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9868" windowHeight="13500"/>
  </bookViews>
  <sheets>
    <sheet name="2月份" sheetId="2" r:id="rId1"/>
    <sheet name="Sheet1"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<sst xmlns="http://schemas.openxmlformats.org/spreadsheetml/2006/main" count="641" uniqueCount="500">
  <si>
    <t>莱芜市莱城区烟草专卖局许可证新办申请轮候排序名单（截至2026年3月31日）</t>
  </si>
  <si>
    <t>许可市场名称</t>
  </si>
  <si>
    <t>申请人</t>
  </si>
  <si>
    <t>商店名称</t>
  </si>
  <si>
    <t>营业执照地址</t>
  </si>
  <si>
    <t>排队时间</t>
  </si>
  <si>
    <t>顺序</t>
  </si>
  <si>
    <t>状态</t>
  </si>
  <si>
    <t>仓上村</t>
  </si>
  <si>
    <t>宋希岭</t>
  </si>
  <si>
    <t>济南市莱芜区茗香源烟酒礼品店</t>
  </si>
  <si>
    <r>
      <rPr>
        <sz val="8"/>
        <rFont val="宋体"/>
        <charset val="134"/>
      </rPr>
      <t>山东省济南市莱芜区羊里街道仓上村姚口路</t>
    </r>
    <r>
      <rPr>
        <sz val="8"/>
        <rFont val="Calibri"/>
        <charset val="134"/>
      </rPr>
      <t>107</t>
    </r>
    <r>
      <rPr>
        <sz val="8"/>
        <rFont val="宋体"/>
        <charset val="134"/>
      </rPr>
      <t>号</t>
    </r>
  </si>
  <si>
    <t>2024-3-21 09:48:00</t>
  </si>
  <si>
    <t>排序中</t>
  </si>
  <si>
    <t>陈梁坡村</t>
  </si>
  <si>
    <t>徐嘉诚</t>
  </si>
  <si>
    <t>济南市莱芜高新区链家惠超市店（个体工商户）</t>
  </si>
  <si>
    <r>
      <rPr>
        <sz val="8"/>
        <rFont val="宋体"/>
        <charset val="134"/>
      </rPr>
      <t>山东省济南市莱芜高新区鹏泉街道大桥路以东、永兴街以北香山名郡物业楼</t>
    </r>
    <r>
      <rPr>
        <sz val="8"/>
        <rFont val="Calibri"/>
        <charset val="134"/>
      </rPr>
      <t>22</t>
    </r>
    <r>
      <rPr>
        <sz val="8"/>
        <rFont val="宋体"/>
        <charset val="134"/>
      </rPr>
      <t>号楼</t>
    </r>
    <r>
      <rPr>
        <sz val="8"/>
        <rFont val="Calibri"/>
        <charset val="134"/>
      </rPr>
      <t>101</t>
    </r>
    <r>
      <rPr>
        <sz val="8"/>
        <rFont val="宋体"/>
        <charset val="134"/>
      </rPr>
      <t>号</t>
    </r>
  </si>
  <si>
    <t>2024-11-7 10:31:50</t>
  </si>
  <si>
    <t>李慧</t>
  </si>
  <si>
    <t>济南市莱芜高新区香山便利店（个体工商户）</t>
  </si>
  <si>
    <r>
      <rPr>
        <sz val="8"/>
        <rFont val="宋体"/>
        <charset val="134"/>
      </rPr>
      <t>山东省济南市莱芜高新区鹏泉街道兴盛街</t>
    </r>
    <r>
      <rPr>
        <sz val="8"/>
        <rFont val="Calibri"/>
        <charset val="134"/>
      </rPr>
      <t>1</t>
    </r>
    <r>
      <rPr>
        <sz val="8"/>
        <rFont val="宋体"/>
        <charset val="134"/>
      </rPr>
      <t>号香山名郡项目西大门商业北</t>
    </r>
    <r>
      <rPr>
        <sz val="8"/>
        <rFont val="Calibri"/>
        <charset val="134"/>
      </rPr>
      <t>119</t>
    </r>
    <r>
      <rPr>
        <sz val="8"/>
        <rFont val="宋体"/>
        <charset val="134"/>
      </rPr>
      <t>号</t>
    </r>
  </si>
  <si>
    <r>
      <rPr>
        <sz val="8"/>
        <rFont val="Calibri"/>
        <charset val="134"/>
      </rPr>
      <t>2025-2-14 10:31</t>
    </r>
    <r>
      <rPr>
        <sz val="8"/>
        <rFont val="宋体"/>
        <charset val="134"/>
      </rPr>
      <t>：</t>
    </r>
    <r>
      <rPr>
        <sz val="8"/>
        <rFont val="Calibri"/>
        <charset val="134"/>
      </rPr>
      <t>20</t>
    </r>
  </si>
  <si>
    <t>吴多智</t>
  </si>
  <si>
    <t>济南市莱芜高新区驿起莱超市（个体工商户）</t>
  </si>
  <si>
    <r>
      <rPr>
        <sz val="8"/>
        <rFont val="宋体"/>
        <charset val="134"/>
      </rPr>
      <t>山东省济南市莱芜高新区鹏泉街道香山名郡物业西门商业北</t>
    </r>
    <r>
      <rPr>
        <sz val="8"/>
        <rFont val="Calibri"/>
        <charset val="134"/>
      </rPr>
      <t>117</t>
    </r>
    <r>
      <rPr>
        <sz val="8"/>
        <rFont val="宋体"/>
        <charset val="134"/>
      </rPr>
      <t>号</t>
    </r>
  </si>
  <si>
    <t>2025-2-27 14:29:50</t>
  </si>
  <si>
    <t>王健</t>
  </si>
  <si>
    <t>济南市莱芜高新区鑫莱盈烟酒礼品店（个体工商户）</t>
  </si>
  <si>
    <r>
      <rPr>
        <sz val="8"/>
        <rFont val="宋体"/>
        <charset val="134"/>
      </rPr>
      <t>山东省济南市莱芜高新区鹏泉街道陈梁坡东区沿街楼</t>
    </r>
    <r>
      <rPr>
        <sz val="8"/>
        <rFont val="Calibri"/>
        <charset val="134"/>
      </rPr>
      <t>6</t>
    </r>
    <r>
      <rPr>
        <sz val="8"/>
        <rFont val="宋体"/>
        <charset val="134"/>
      </rPr>
      <t>号</t>
    </r>
  </si>
  <si>
    <t>2025-08-25 09:35:37</t>
  </si>
  <si>
    <t>程故事小区</t>
  </si>
  <si>
    <t>陈凯增</t>
  </si>
  <si>
    <t>济南市莱芜区高新区新故事酒水超市（个体工商户）</t>
  </si>
  <si>
    <r>
      <rPr>
        <sz val="8"/>
        <rFont val="宋体"/>
        <charset val="134"/>
      </rPr>
      <t>山东省济南市莱芜市莱芜高新区鹏泉街道孙故事步行街</t>
    </r>
    <r>
      <rPr>
        <sz val="8"/>
        <rFont val="Calibri"/>
        <charset val="134"/>
      </rPr>
      <t>55</t>
    </r>
    <r>
      <rPr>
        <sz val="8"/>
        <rFont val="宋体"/>
        <charset val="134"/>
      </rPr>
      <t>号</t>
    </r>
  </si>
  <si>
    <t>2026-01-15 15:21:12</t>
  </si>
  <si>
    <t>大桥社区西区</t>
  </si>
  <si>
    <t>王式云</t>
  </si>
  <si>
    <t>济南市莱芜区高新区泰世烟酒礼品商行</t>
  </si>
  <si>
    <r>
      <rPr>
        <sz val="8"/>
        <rFont val="宋体"/>
        <charset val="134"/>
      </rPr>
      <t>山东省济南市莱芜高新区鹏泉街道大桥北路商贸园沿街楼</t>
    </r>
    <r>
      <rPr>
        <sz val="8"/>
        <rFont val="Calibri"/>
        <charset val="134"/>
      </rPr>
      <t>8</t>
    </r>
    <r>
      <rPr>
        <sz val="8"/>
        <rFont val="宋体"/>
        <charset val="134"/>
      </rPr>
      <t>号</t>
    </r>
  </si>
  <si>
    <t>2024-1-4 17:35:00</t>
  </si>
  <si>
    <t>朱振凯</t>
  </si>
  <si>
    <t>济南市莱芜高新区如一生鲜超市</t>
  </si>
  <si>
    <r>
      <rPr>
        <sz val="8"/>
        <rFont val="宋体"/>
        <charset val="134"/>
      </rPr>
      <t>山东省济南市莱芜高新区鹏泉街道锦祥佳苑商业街</t>
    </r>
    <r>
      <rPr>
        <sz val="8"/>
        <rFont val="Calibri"/>
        <charset val="134"/>
      </rPr>
      <t>S1</t>
    </r>
    <r>
      <rPr>
        <sz val="8"/>
        <rFont val="宋体"/>
        <charset val="134"/>
      </rPr>
      <t>号楼</t>
    </r>
    <r>
      <rPr>
        <sz val="8"/>
        <rFont val="Calibri"/>
        <charset val="134"/>
      </rPr>
      <t>101</t>
    </r>
  </si>
  <si>
    <t>2024-4-9 09:45:00</t>
  </si>
  <si>
    <t>贾爱国</t>
  </si>
  <si>
    <t>济南市莱芜高新区玉香源百货商店</t>
  </si>
  <si>
    <r>
      <rPr>
        <sz val="8"/>
        <rFont val="宋体"/>
        <charset val="134"/>
      </rPr>
      <t>山东省济南市莱芜高新区大桥北路</t>
    </r>
    <r>
      <rPr>
        <sz val="8"/>
        <rFont val="Calibri"/>
        <charset val="134"/>
      </rPr>
      <t>64</t>
    </r>
    <r>
      <rPr>
        <sz val="8"/>
        <rFont val="宋体"/>
        <charset val="134"/>
      </rPr>
      <t>号</t>
    </r>
  </si>
  <si>
    <t>2024-9-6 09:26:00</t>
  </si>
  <si>
    <t>大下河村</t>
  </si>
  <si>
    <t>温超</t>
  </si>
  <si>
    <t>济南市莱芜区家门口超市</t>
  </si>
  <si>
    <r>
      <rPr>
        <sz val="8"/>
        <rFont val="宋体"/>
        <charset val="134"/>
      </rPr>
      <t>山东省济南市莱芜区大王庄镇大下河村香河大街</t>
    </r>
    <r>
      <rPr>
        <sz val="8"/>
        <rFont val="Calibri"/>
        <charset val="134"/>
      </rPr>
      <t>33</t>
    </r>
    <r>
      <rPr>
        <sz val="8"/>
        <rFont val="宋体"/>
        <charset val="134"/>
      </rPr>
      <t>号</t>
    </r>
  </si>
  <si>
    <r>
      <rPr>
        <sz val="8"/>
        <rFont val="Calibri"/>
        <charset val="134"/>
      </rPr>
      <t>2025-1-14  15</t>
    </r>
    <r>
      <rPr>
        <sz val="8"/>
        <rFont val="宋体"/>
        <charset val="134"/>
      </rPr>
      <t>：</t>
    </r>
    <r>
      <rPr>
        <sz val="8"/>
        <rFont val="Calibri"/>
        <charset val="134"/>
      </rPr>
      <t>35:00</t>
    </r>
  </si>
  <si>
    <t>德盛园</t>
  </si>
  <si>
    <t>周磊</t>
  </si>
  <si>
    <t>济南市莱芜区鸿基酒水经营部</t>
  </si>
  <si>
    <r>
      <rPr>
        <sz val="8"/>
        <rFont val="宋体"/>
        <charset val="134"/>
      </rPr>
      <t>山东省济南市莱芜区凤城街道龙潭西大街凤凰街</t>
    </r>
    <r>
      <rPr>
        <sz val="8"/>
        <rFont val="Calibri"/>
        <charset val="134"/>
      </rPr>
      <t>21</t>
    </r>
    <r>
      <rPr>
        <sz val="8"/>
        <rFont val="宋体"/>
        <charset val="134"/>
      </rPr>
      <t>号</t>
    </r>
  </si>
  <si>
    <t>2024-3-14 9:09:00</t>
  </si>
  <si>
    <t>韩丽红</t>
  </si>
  <si>
    <t>济南市莱芜区清雅阁茶馆</t>
  </si>
  <si>
    <r>
      <rPr>
        <sz val="8"/>
        <rFont val="宋体"/>
        <charset val="134"/>
      </rPr>
      <t>山东省济南市莱芜区凤城街道凤凰路</t>
    </r>
    <r>
      <rPr>
        <sz val="8"/>
        <rFont val="Calibri"/>
        <charset val="134"/>
      </rPr>
      <t>1</t>
    </r>
    <r>
      <rPr>
        <sz val="8"/>
        <rFont val="宋体"/>
        <charset val="134"/>
      </rPr>
      <t>巷</t>
    </r>
    <r>
      <rPr>
        <sz val="8"/>
        <rFont val="Calibri"/>
        <charset val="134"/>
      </rPr>
      <t>56</t>
    </r>
    <r>
      <rPr>
        <sz val="8"/>
        <rFont val="宋体"/>
        <charset val="134"/>
      </rPr>
      <t>号</t>
    </r>
  </si>
  <si>
    <t>2024-7-31 16:18:20</t>
  </si>
  <si>
    <t>杜胜安</t>
  </si>
  <si>
    <t>济南市莱芜区今铭烟酒副食店（个体工商户））</t>
  </si>
  <si>
    <r>
      <rPr>
        <sz val="8"/>
        <rFont val="宋体"/>
        <charset val="134"/>
      </rPr>
      <t>山东省济南市莱芜区凤城街道龙潭西大街</t>
    </r>
    <r>
      <rPr>
        <sz val="8"/>
        <rFont val="Calibri"/>
        <charset val="134"/>
      </rPr>
      <t>6-1</t>
    </r>
    <r>
      <rPr>
        <sz val="8"/>
        <rFont val="宋体"/>
        <charset val="134"/>
      </rPr>
      <t>号</t>
    </r>
    <r>
      <rPr>
        <sz val="8"/>
        <rFont val="Calibri"/>
        <charset val="134"/>
      </rPr>
      <t>1</t>
    </r>
    <r>
      <rPr>
        <sz val="8"/>
        <rFont val="宋体"/>
        <charset val="134"/>
      </rPr>
      <t>幢</t>
    </r>
    <r>
      <rPr>
        <sz val="8"/>
        <rFont val="Calibri"/>
        <charset val="134"/>
      </rPr>
      <t>A2</t>
    </r>
  </si>
  <si>
    <t>2025-06-09 11:24:18</t>
  </si>
  <si>
    <t>东方大世界</t>
  </si>
  <si>
    <t>王斌</t>
  </si>
  <si>
    <t>济南市莱芜区腾辉超市</t>
  </si>
  <si>
    <r>
      <rPr>
        <sz val="8"/>
        <rFont val="宋体"/>
        <charset val="134"/>
      </rPr>
      <t>山东省济南市莱芜区凤城街道胜利南路</t>
    </r>
    <r>
      <rPr>
        <sz val="8"/>
        <rFont val="Calibri"/>
        <charset val="134"/>
      </rPr>
      <t>57</t>
    </r>
    <r>
      <rPr>
        <sz val="8"/>
        <rFont val="宋体"/>
        <charset val="134"/>
      </rPr>
      <t>号北</t>
    </r>
    <r>
      <rPr>
        <sz val="8"/>
        <rFont val="Calibri"/>
        <charset val="134"/>
      </rPr>
      <t>-1</t>
    </r>
  </si>
  <si>
    <t>2024-8-12 11:05:00</t>
  </si>
  <si>
    <t>东牛泉村</t>
  </si>
  <si>
    <t>亓志康</t>
  </si>
  <si>
    <t>济南市莱芜区可昂烟酒礼品店（个体工商户）</t>
  </si>
  <si>
    <r>
      <rPr>
        <sz val="8"/>
        <rFont val="宋体"/>
        <charset val="134"/>
      </rPr>
      <t>山东省济南市莱芜区牛泉镇御泉家园</t>
    </r>
    <r>
      <rPr>
        <sz val="8"/>
        <rFont val="Calibri"/>
        <charset val="134"/>
      </rPr>
      <t>7</t>
    </r>
    <r>
      <rPr>
        <sz val="8"/>
        <rFont val="宋体"/>
        <charset val="134"/>
      </rPr>
      <t>号楼西单元</t>
    </r>
    <r>
      <rPr>
        <sz val="8"/>
        <rFont val="Calibri"/>
        <charset val="134"/>
      </rPr>
      <t>101</t>
    </r>
    <r>
      <rPr>
        <sz val="8"/>
        <rFont val="宋体"/>
        <charset val="134"/>
      </rPr>
      <t>号</t>
    </r>
  </si>
  <si>
    <t>2025-3-3 9:12:35</t>
  </si>
  <si>
    <t>东王善村</t>
  </si>
  <si>
    <t>徐光明</t>
  </si>
  <si>
    <t>济南市莱芜区张家洼供销合作社东区服务中心</t>
  </si>
  <si>
    <r>
      <rPr>
        <sz val="8"/>
        <rFont val="宋体"/>
        <charset val="134"/>
      </rPr>
      <t>山东省济南市莱芜区张家洼街道办事处东王善村长勺北路</t>
    </r>
    <r>
      <rPr>
        <sz val="8"/>
        <rFont val="Calibri"/>
        <charset val="134"/>
      </rPr>
      <t>316</t>
    </r>
    <r>
      <rPr>
        <sz val="8"/>
        <rFont val="宋体"/>
        <charset val="134"/>
      </rPr>
      <t>号</t>
    </r>
  </si>
  <si>
    <t>2024-8-14 15:00:00</t>
  </si>
  <si>
    <t>刘斌</t>
  </si>
  <si>
    <t>济南市莱芜区臻礼坊便利店（个体工商户）</t>
  </si>
  <si>
    <r>
      <rPr>
        <sz val="8"/>
        <rFont val="宋体"/>
        <charset val="134"/>
      </rPr>
      <t>山东省济南市莱芜区张家洼街道东王善村长江家电东</t>
    </r>
    <r>
      <rPr>
        <sz val="8"/>
        <rFont val="Calibri"/>
        <charset val="134"/>
      </rPr>
      <t>50</t>
    </r>
    <r>
      <rPr>
        <sz val="8"/>
        <rFont val="宋体"/>
        <charset val="134"/>
      </rPr>
      <t>米</t>
    </r>
  </si>
  <si>
    <t>2025-1-17 9:01:03</t>
  </si>
  <si>
    <t>刘俊芬</t>
  </si>
  <si>
    <t>济南博涵胜商贸有限公司</t>
  </si>
  <si>
    <r>
      <rPr>
        <sz val="8"/>
        <rFont val="宋体"/>
        <charset val="134"/>
      </rPr>
      <t>山东省济南市莱芜区张家洼街道东王善村鲁矿大街</t>
    </r>
    <r>
      <rPr>
        <sz val="8"/>
        <rFont val="Calibri"/>
        <charset val="134"/>
      </rPr>
      <t>059</t>
    </r>
    <r>
      <rPr>
        <sz val="8"/>
        <rFont val="宋体"/>
        <charset val="134"/>
      </rPr>
      <t>号</t>
    </r>
  </si>
  <si>
    <t>2025-03-11 09:02:00</t>
  </si>
  <si>
    <t>都市花园</t>
  </si>
  <si>
    <t>李雪玲</t>
  </si>
  <si>
    <t>济南市莱芜区念今朝酒水商行</t>
  </si>
  <si>
    <r>
      <rPr>
        <sz val="8"/>
        <rFont val="宋体"/>
        <charset val="134"/>
      </rPr>
      <t>山东省济南市莱芜区长勺北路北埠民营经济实验区凤凰街</t>
    </r>
    <r>
      <rPr>
        <sz val="8"/>
        <rFont val="Calibri"/>
        <charset val="134"/>
      </rPr>
      <t>6</t>
    </r>
    <r>
      <rPr>
        <sz val="8"/>
        <rFont val="宋体"/>
        <charset val="134"/>
      </rPr>
      <t>号</t>
    </r>
  </si>
  <si>
    <t>2024-4-9 08:56:00</t>
  </si>
  <si>
    <t>贺西春</t>
  </si>
  <si>
    <t>济南市汇俊商贸有限公司</t>
  </si>
  <si>
    <r>
      <rPr>
        <sz val="8"/>
        <rFont val="宋体"/>
        <charset val="134"/>
      </rPr>
      <t>山东省济南市莱芜区凤城街道长勺北路</t>
    </r>
    <r>
      <rPr>
        <sz val="8"/>
        <rFont val="Calibri"/>
        <charset val="134"/>
      </rPr>
      <t>139</t>
    </r>
    <r>
      <rPr>
        <sz val="8"/>
        <rFont val="宋体"/>
        <charset val="134"/>
      </rPr>
      <t>号</t>
    </r>
  </si>
  <si>
    <t>2024-5-14 15:58:00</t>
  </si>
  <si>
    <t>李玲</t>
  </si>
  <si>
    <t>济南市莱芜区明睿源百货商店</t>
  </si>
  <si>
    <t>山东省济南市莱芜区凤城街道北埠工业园内</t>
  </si>
  <si>
    <t>2024-8-19 15:19:30</t>
  </si>
  <si>
    <t>亓玉秀</t>
  </si>
  <si>
    <t>济南莱芜区婧文礼品超市</t>
  </si>
  <si>
    <r>
      <rPr>
        <sz val="8"/>
        <rFont val="宋体"/>
        <charset val="134"/>
      </rPr>
      <t>山东省济南市莱芜区凤城街道胜利北路北首平房</t>
    </r>
    <r>
      <rPr>
        <sz val="8"/>
        <rFont val="Calibri"/>
        <charset val="134"/>
      </rPr>
      <t>3</t>
    </r>
    <r>
      <rPr>
        <sz val="8"/>
        <rFont val="宋体"/>
        <charset val="134"/>
      </rPr>
      <t>号</t>
    </r>
  </si>
  <si>
    <t>2024-11-28 9:40:31</t>
  </si>
  <si>
    <t>吕振兴</t>
  </si>
  <si>
    <t>山东凤香春商贸有限公司</t>
  </si>
  <si>
    <r>
      <rPr>
        <sz val="8"/>
        <rFont val="宋体"/>
        <charset val="134"/>
      </rPr>
      <t>山东省济南市莱芜区汶源西大街</t>
    </r>
    <r>
      <rPr>
        <sz val="8"/>
        <rFont val="Calibri"/>
        <charset val="134"/>
      </rPr>
      <t>18</t>
    </r>
    <r>
      <rPr>
        <sz val="8"/>
        <rFont val="宋体"/>
        <charset val="134"/>
      </rPr>
      <t>号</t>
    </r>
  </si>
  <si>
    <t>2025-08-18 15:50:14</t>
  </si>
  <si>
    <t>苏芹芹</t>
  </si>
  <si>
    <t>济南市莱芜区久酒源酒业有限公司</t>
  </si>
  <si>
    <r>
      <rPr>
        <sz val="8"/>
        <rFont val="宋体"/>
        <charset val="134"/>
      </rPr>
      <t>山东省济南市莱芜区凤城街道长勺北路</t>
    </r>
    <r>
      <rPr>
        <sz val="8"/>
        <rFont val="Calibri"/>
        <charset val="134"/>
      </rPr>
      <t>83</t>
    </r>
    <r>
      <rPr>
        <sz val="8"/>
        <rFont val="宋体"/>
        <charset val="134"/>
      </rPr>
      <t>号</t>
    </r>
    <r>
      <rPr>
        <sz val="8"/>
        <rFont val="Calibri"/>
        <charset val="134"/>
      </rPr>
      <t>20</t>
    </r>
    <r>
      <rPr>
        <sz val="8"/>
        <rFont val="宋体"/>
        <charset val="134"/>
      </rPr>
      <t>号楼</t>
    </r>
    <r>
      <rPr>
        <sz val="8"/>
        <rFont val="Calibri"/>
        <charset val="134"/>
      </rPr>
      <t>101</t>
    </r>
  </si>
  <si>
    <t>2025-08-29 15:07:46</t>
  </si>
  <si>
    <t>魏梦菲</t>
  </si>
  <si>
    <t>济南市莱芜区丰汇酒水店（个体工商户）</t>
  </si>
  <si>
    <r>
      <rPr>
        <sz val="8"/>
        <rFont val="宋体"/>
        <charset val="134"/>
      </rPr>
      <t>山东省济南市莱芜区凤城街道汶源西大街</t>
    </r>
    <r>
      <rPr>
        <sz val="8"/>
        <rFont val="Calibri"/>
        <charset val="134"/>
      </rPr>
      <t>9</t>
    </r>
    <r>
      <rPr>
        <sz val="8"/>
        <rFont val="宋体"/>
        <charset val="134"/>
      </rPr>
      <t>号</t>
    </r>
  </si>
  <si>
    <t>2025-09-01 09:26:58</t>
  </si>
  <si>
    <r>
      <rPr>
        <sz val="8"/>
        <rFont val="宋体"/>
        <charset val="134"/>
      </rPr>
      <t>方下街道</t>
    </r>
    <r>
      <rPr>
        <sz val="8"/>
        <rFont val="Calibri"/>
        <charset val="134"/>
      </rPr>
      <t>-</t>
    </r>
    <r>
      <rPr>
        <sz val="8"/>
        <rFont val="宋体"/>
        <charset val="134"/>
      </rPr>
      <t>耿公清社区</t>
    </r>
  </si>
  <si>
    <t>谷俊来</t>
  </si>
  <si>
    <t>济南市莱芜区尚品优鲜超市（个体工商户）</t>
  </si>
  <si>
    <r>
      <rPr>
        <sz val="8"/>
        <rFont val="宋体"/>
        <charset val="134"/>
      </rPr>
      <t>山东省济南市莱芜区方下镇耿公清社区</t>
    </r>
    <r>
      <rPr>
        <sz val="8"/>
        <rFont val="Calibri"/>
        <charset val="134"/>
      </rPr>
      <t>32</t>
    </r>
    <r>
      <rPr>
        <sz val="8"/>
        <rFont val="宋体"/>
        <charset val="134"/>
      </rPr>
      <t>号沿街楼东一户</t>
    </r>
  </si>
  <si>
    <t>2025-04-01 17:10:19</t>
  </si>
  <si>
    <r>
      <rPr>
        <sz val="8"/>
        <rFont val="宋体"/>
        <charset val="134"/>
      </rPr>
      <t>方下街道</t>
    </r>
    <r>
      <rPr>
        <sz val="8"/>
        <rFont val="Calibri"/>
        <charset val="134"/>
      </rPr>
      <t>-</t>
    </r>
    <r>
      <rPr>
        <sz val="8"/>
        <rFont val="宋体"/>
        <charset val="134"/>
      </rPr>
      <t>土楼村</t>
    </r>
  </si>
  <si>
    <t>任连章</t>
  </si>
  <si>
    <t>济南市莱芜区万粮酒水批发店（个体工商户）</t>
  </si>
  <si>
    <r>
      <rPr>
        <sz val="8"/>
        <rFont val="宋体"/>
        <charset val="134"/>
      </rPr>
      <t>山东省济南市莱芜区方下街道土楼村西方寨路东</t>
    </r>
    <r>
      <rPr>
        <sz val="8"/>
        <rFont val="Calibri"/>
        <charset val="134"/>
      </rPr>
      <t>11</t>
    </r>
    <r>
      <rPr>
        <sz val="8"/>
        <rFont val="宋体"/>
        <charset val="134"/>
      </rPr>
      <t>号</t>
    </r>
  </si>
  <si>
    <t>2025-04-01 17:28:09</t>
  </si>
  <si>
    <t>芳馨园</t>
  </si>
  <si>
    <t>曹淑荣</t>
  </si>
  <si>
    <t>济南市莱芜区四季香约烟酒礼品商行</t>
  </si>
  <si>
    <r>
      <rPr>
        <sz val="8"/>
        <rFont val="宋体"/>
        <charset val="134"/>
      </rPr>
      <t>山东省济南市莱芜区凤城街道青水街</t>
    </r>
    <r>
      <rPr>
        <sz val="8"/>
        <rFont val="Calibri"/>
        <charset val="134"/>
      </rPr>
      <t>29</t>
    </r>
    <r>
      <rPr>
        <sz val="8"/>
        <rFont val="宋体"/>
        <charset val="134"/>
      </rPr>
      <t>号</t>
    </r>
    <r>
      <rPr>
        <sz val="8"/>
        <rFont val="Calibri"/>
        <charset val="134"/>
      </rPr>
      <t>17</t>
    </r>
    <r>
      <rPr>
        <sz val="8"/>
        <rFont val="宋体"/>
        <charset val="134"/>
      </rPr>
      <t>幢南</t>
    </r>
    <r>
      <rPr>
        <sz val="8"/>
        <rFont val="Calibri"/>
        <charset val="134"/>
      </rPr>
      <t>105</t>
    </r>
  </si>
  <si>
    <t>2024-3-4 10:54:00</t>
  </si>
  <si>
    <t>刘洪洁</t>
  </si>
  <si>
    <t>济南市莱芜区清怡酒轩餐饮服务中心（个体工商户）</t>
  </si>
  <si>
    <r>
      <rPr>
        <sz val="8"/>
        <rFont val="宋体"/>
        <charset val="134"/>
      </rPr>
      <t>山东省济南市莱芜区凤城街道青水街</t>
    </r>
    <r>
      <rPr>
        <sz val="8"/>
        <rFont val="Calibri"/>
        <charset val="134"/>
      </rPr>
      <t>29</t>
    </r>
    <r>
      <rPr>
        <sz val="8"/>
        <rFont val="宋体"/>
        <charset val="134"/>
      </rPr>
      <t>号</t>
    </r>
    <r>
      <rPr>
        <sz val="8"/>
        <rFont val="Calibri"/>
        <charset val="134"/>
      </rPr>
      <t>19</t>
    </r>
    <r>
      <rPr>
        <sz val="8"/>
        <rFont val="宋体"/>
        <charset val="134"/>
      </rPr>
      <t>幢南</t>
    </r>
    <r>
      <rPr>
        <sz val="8"/>
        <rFont val="Calibri"/>
        <charset val="134"/>
      </rPr>
      <t>102</t>
    </r>
  </si>
  <si>
    <t>2025-1-2  16:35:55</t>
  </si>
  <si>
    <t>冯家林社区南区</t>
  </si>
  <si>
    <t>张振霞</t>
  </si>
  <si>
    <t>济南市莱芜高新区亚朵超市商店</t>
  </si>
  <si>
    <r>
      <rPr>
        <sz val="8"/>
        <rFont val="宋体"/>
        <charset val="134"/>
      </rPr>
      <t>山东省济南市莱芜高新区鹏泉街道鲁中东大街棋山路</t>
    </r>
    <r>
      <rPr>
        <sz val="8"/>
        <rFont val="Calibri"/>
        <charset val="134"/>
      </rPr>
      <t>10</t>
    </r>
    <r>
      <rPr>
        <sz val="8"/>
        <rFont val="宋体"/>
        <charset val="134"/>
      </rPr>
      <t>号阳光智造城</t>
    </r>
  </si>
  <si>
    <t>2024-11-28 09:21:10</t>
  </si>
  <si>
    <t>伊希玲</t>
  </si>
  <si>
    <t>济南市莱芜高新区金驼铃特产店（个体工商户）</t>
  </si>
  <si>
    <r>
      <rPr>
        <sz val="8"/>
        <rFont val="宋体"/>
        <charset val="134"/>
      </rPr>
      <t>山东省济南市莱芜高新区鹏泉街道冯家林市场楼</t>
    </r>
    <r>
      <rPr>
        <sz val="8"/>
        <rFont val="Calibri"/>
        <charset val="134"/>
      </rPr>
      <t>6</t>
    </r>
    <r>
      <rPr>
        <sz val="8"/>
        <rFont val="宋体"/>
        <charset val="134"/>
      </rPr>
      <t>号西第一户</t>
    </r>
  </si>
  <si>
    <t>2026-02-11 10:09:20</t>
  </si>
  <si>
    <t>凤城工业园</t>
  </si>
  <si>
    <t>刘舜</t>
  </si>
  <si>
    <t>济南市莱芜高新区逛逛日用品百货店</t>
  </si>
  <si>
    <r>
      <rPr>
        <sz val="8"/>
        <rFont val="宋体"/>
        <charset val="134"/>
      </rPr>
      <t>山东省济南市莱芜高新区鹏泉街道秦家洼桥西路被</t>
    </r>
    <r>
      <rPr>
        <sz val="8"/>
        <rFont val="Calibri"/>
        <charset val="134"/>
      </rPr>
      <t>2</t>
    </r>
    <r>
      <rPr>
        <sz val="8"/>
        <rFont val="宋体"/>
        <charset val="134"/>
      </rPr>
      <t>号</t>
    </r>
  </si>
  <si>
    <t>2024-4-16 16:23:00</t>
  </si>
  <si>
    <r>
      <rPr>
        <sz val="8"/>
        <rFont val="宋体"/>
        <charset val="134"/>
      </rPr>
      <t>凤城街道</t>
    </r>
    <r>
      <rPr>
        <sz val="8"/>
        <rFont val="Calibri"/>
        <charset val="134"/>
      </rPr>
      <t>-</t>
    </r>
    <r>
      <rPr>
        <sz val="8"/>
        <rFont val="宋体"/>
        <charset val="134"/>
      </rPr>
      <t>官寺社区居</t>
    </r>
  </si>
  <si>
    <t>王锋</t>
  </si>
  <si>
    <t>济南市莱芜区万豪商贸中心（个体工商户）</t>
  </si>
  <si>
    <r>
      <rPr>
        <sz val="8"/>
        <rFont val="宋体"/>
        <charset val="134"/>
      </rPr>
      <t>山东省济南市李庆凤城街道铁板南街东侧</t>
    </r>
    <r>
      <rPr>
        <sz val="8"/>
        <rFont val="Calibri"/>
        <charset val="134"/>
      </rPr>
      <t>1</t>
    </r>
    <r>
      <rPr>
        <sz val="8"/>
        <rFont val="宋体"/>
        <charset val="134"/>
      </rPr>
      <t>号</t>
    </r>
  </si>
  <si>
    <t>2025-12-24 14:14:49</t>
  </si>
  <si>
    <t>凤凰小区</t>
  </si>
  <si>
    <t>张华</t>
  </si>
  <si>
    <t>济南市莱芜高新区金升烟酒礼品经营部</t>
  </si>
  <si>
    <r>
      <rPr>
        <sz val="8"/>
        <rFont val="宋体"/>
        <charset val="134"/>
      </rPr>
      <t>山东省济南市莱芜高新区鹏泉街道鹏泉东大街</t>
    </r>
    <r>
      <rPr>
        <sz val="8"/>
        <rFont val="Calibri"/>
        <charset val="134"/>
      </rPr>
      <t>168</t>
    </r>
    <r>
      <rPr>
        <sz val="8"/>
        <rFont val="宋体"/>
        <charset val="134"/>
      </rPr>
      <t>号院内</t>
    </r>
    <r>
      <rPr>
        <sz val="8"/>
        <rFont val="Calibri"/>
        <charset val="134"/>
      </rPr>
      <t>003</t>
    </r>
    <r>
      <rPr>
        <sz val="8"/>
        <rFont val="宋体"/>
        <charset val="134"/>
      </rPr>
      <t>号房</t>
    </r>
  </si>
  <si>
    <t>2024-9-23 16:51:00</t>
  </si>
  <si>
    <t>福莱佳园</t>
  </si>
  <si>
    <t>吕俊杰</t>
  </si>
  <si>
    <t>济南市莱芜区万客多果蔬生鲜店</t>
  </si>
  <si>
    <r>
      <rPr>
        <sz val="8"/>
        <rFont val="宋体"/>
        <charset val="134"/>
      </rPr>
      <t>山东省济南市莱芜区张家洼街道福莱佳园物业楼</t>
    </r>
    <r>
      <rPr>
        <sz val="8"/>
        <rFont val="Calibri"/>
        <charset val="134"/>
      </rPr>
      <t>1</t>
    </r>
    <r>
      <rPr>
        <sz val="8"/>
        <rFont val="宋体"/>
        <charset val="134"/>
      </rPr>
      <t>楼西侧第二间</t>
    </r>
  </si>
  <si>
    <t>2024-8-27 09:30:00</t>
  </si>
  <si>
    <t>高家洼村</t>
  </si>
  <si>
    <t>刘春美</t>
  </si>
  <si>
    <t>济南市莱芜区肖华百货超市（个体工商户）</t>
  </si>
  <si>
    <r>
      <rPr>
        <sz val="8"/>
        <rFont val="宋体"/>
        <charset val="134"/>
      </rPr>
      <t>山东省济南市莱芜区张家洼街道高家洼村兴农</t>
    </r>
    <r>
      <rPr>
        <sz val="8"/>
        <rFont val="Calibri"/>
        <charset val="134"/>
      </rPr>
      <t>2</t>
    </r>
    <r>
      <rPr>
        <sz val="8"/>
        <rFont val="宋体"/>
        <charset val="134"/>
      </rPr>
      <t>号南路</t>
    </r>
    <r>
      <rPr>
        <sz val="8"/>
        <rFont val="Calibri"/>
        <charset val="134"/>
      </rPr>
      <t>9</t>
    </r>
    <r>
      <rPr>
        <sz val="8"/>
        <rFont val="宋体"/>
        <charset val="134"/>
      </rPr>
      <t>号</t>
    </r>
  </si>
  <si>
    <t>2025-3-3 11:29:07</t>
  </si>
  <si>
    <r>
      <rPr>
        <sz val="8"/>
        <rFont val="宋体"/>
        <charset val="134"/>
      </rPr>
      <t>高庄街道</t>
    </r>
    <r>
      <rPr>
        <sz val="8"/>
        <rFont val="Calibri"/>
        <charset val="134"/>
      </rPr>
      <t>-</t>
    </r>
    <r>
      <rPr>
        <sz val="8"/>
        <rFont val="宋体"/>
        <charset val="134"/>
      </rPr>
      <t>鄂庄村</t>
    </r>
  </si>
  <si>
    <t>张玲</t>
  </si>
  <si>
    <t>济南市莱芜区金瑞阁烟酒百货商行（个体工商户）</t>
  </si>
  <si>
    <r>
      <rPr>
        <sz val="8"/>
        <rFont val="宋体"/>
        <charset val="134"/>
      </rPr>
      <t>山东省济南市莱芜区高庄街道办事处鄂刘路与莲花山路路口南</t>
    </r>
    <r>
      <rPr>
        <sz val="8"/>
        <rFont val="Calibri"/>
        <charset val="134"/>
      </rPr>
      <t>30</t>
    </r>
    <r>
      <rPr>
        <sz val="8"/>
        <rFont val="宋体"/>
        <charset val="134"/>
      </rPr>
      <t>米路东沿街楼</t>
    </r>
  </si>
  <si>
    <t>2025-05-08 09:21:32</t>
  </si>
  <si>
    <r>
      <rPr>
        <sz val="8"/>
        <rFont val="宋体"/>
        <charset val="134"/>
      </rPr>
      <t>高庄街道</t>
    </r>
    <r>
      <rPr>
        <sz val="8"/>
        <rFont val="Calibri"/>
        <charset val="134"/>
      </rPr>
      <t>-</t>
    </r>
    <r>
      <rPr>
        <sz val="8"/>
        <rFont val="宋体"/>
        <charset val="134"/>
      </rPr>
      <t>黑峪村</t>
    </r>
  </si>
  <si>
    <t>亓庆吉</t>
  </si>
  <si>
    <t>济南市莱芜区穆青百货商店（个体工商户）</t>
  </si>
  <si>
    <r>
      <rPr>
        <sz val="8"/>
        <rFont val="宋体"/>
        <charset val="134"/>
      </rPr>
      <t>山东省济南市莱芜区高庄街道黑峪村前进街</t>
    </r>
    <r>
      <rPr>
        <sz val="8"/>
        <rFont val="Calibri"/>
        <charset val="134"/>
      </rPr>
      <t>27-1</t>
    </r>
  </si>
  <si>
    <t>2025-05-30 19:48:21</t>
  </si>
  <si>
    <r>
      <rPr>
        <sz val="8"/>
        <rFont val="宋体"/>
        <charset val="134"/>
      </rPr>
      <t>高庄街道</t>
    </r>
    <r>
      <rPr>
        <sz val="8"/>
        <rFont val="Calibri"/>
        <charset val="134"/>
      </rPr>
      <t>-</t>
    </r>
    <r>
      <rPr>
        <sz val="8"/>
        <rFont val="宋体"/>
        <charset val="134"/>
      </rPr>
      <t>南十里河村</t>
    </r>
  </si>
  <si>
    <t>张宗鹏</t>
  </si>
  <si>
    <t>济南市莱芜区涵瑞百货超市</t>
  </si>
  <si>
    <r>
      <rPr>
        <sz val="8"/>
        <rFont val="宋体"/>
        <charset val="134"/>
      </rPr>
      <t>山东省济南市莱芜区高庄街道办事处南十里河村东大街</t>
    </r>
    <r>
      <rPr>
        <sz val="8"/>
        <rFont val="Calibri"/>
        <charset val="134"/>
      </rPr>
      <t>154</t>
    </r>
    <r>
      <rPr>
        <sz val="8"/>
        <rFont val="宋体"/>
        <charset val="134"/>
      </rPr>
      <t>号</t>
    </r>
  </si>
  <si>
    <t>2024-5-23 09:07:00</t>
  </si>
  <si>
    <r>
      <rPr>
        <sz val="8"/>
        <rFont val="宋体"/>
        <charset val="134"/>
      </rPr>
      <t>高庄街道</t>
    </r>
    <r>
      <rPr>
        <sz val="8"/>
        <rFont val="Calibri"/>
        <charset val="134"/>
      </rPr>
      <t>-</t>
    </r>
    <r>
      <rPr>
        <sz val="8"/>
        <rFont val="宋体"/>
        <charset val="134"/>
      </rPr>
      <t>下台子村</t>
    </r>
  </si>
  <si>
    <t>刘凯</t>
  </si>
  <si>
    <t>济南市莱芜区城隅百货超市</t>
  </si>
  <si>
    <r>
      <rPr>
        <sz val="8"/>
        <rFont val="宋体"/>
        <charset val="134"/>
      </rPr>
      <t>山东省济南市莱芜区高庄街道办事处下台子村</t>
    </r>
    <r>
      <rPr>
        <sz val="8"/>
        <rFont val="Calibri"/>
        <charset val="134"/>
      </rPr>
      <t>233</t>
    </r>
    <r>
      <rPr>
        <sz val="8"/>
        <rFont val="宋体"/>
        <charset val="134"/>
      </rPr>
      <t>号</t>
    </r>
  </si>
  <si>
    <t>2024-4-22 13:51:00</t>
  </si>
  <si>
    <t>孤山村</t>
  </si>
  <si>
    <t>高希会</t>
  </si>
  <si>
    <t>济南市莱芜区希会百货超市</t>
  </si>
  <si>
    <r>
      <rPr>
        <sz val="8"/>
        <rFont val="宋体"/>
        <charset val="134"/>
      </rPr>
      <t>山东省济南市莱芜区大王庄镇孤山村孤山小区门口东</t>
    </r>
    <r>
      <rPr>
        <sz val="8"/>
        <rFont val="Calibri"/>
        <charset val="134"/>
      </rPr>
      <t>10</t>
    </r>
    <r>
      <rPr>
        <sz val="8"/>
        <rFont val="宋体"/>
        <charset val="134"/>
      </rPr>
      <t>米</t>
    </r>
  </si>
  <si>
    <t>2025-05-06 17:59:58</t>
  </si>
  <si>
    <t>关西坡村</t>
  </si>
  <si>
    <t>王海燕</t>
  </si>
  <si>
    <t>济南市莱芜区国国综合超市</t>
  </si>
  <si>
    <r>
      <rPr>
        <sz val="8"/>
        <rFont val="宋体"/>
        <charset val="134"/>
      </rPr>
      <t>山东省济南市莱芜区和庄镇关西坡村</t>
    </r>
    <r>
      <rPr>
        <sz val="8"/>
        <rFont val="Calibri"/>
        <charset val="134"/>
      </rPr>
      <t>139</t>
    </r>
    <r>
      <rPr>
        <sz val="8"/>
        <rFont val="宋体"/>
        <charset val="134"/>
      </rPr>
      <t>号</t>
    </r>
  </si>
  <si>
    <t>2024-1-2 09:42:00</t>
  </si>
  <si>
    <t>官场社区居民委员会</t>
  </si>
  <si>
    <t>王华水</t>
  </si>
  <si>
    <t>济南进超酒水有有限公司</t>
  </si>
  <si>
    <r>
      <rPr>
        <sz val="8"/>
        <rFont val="宋体"/>
        <charset val="134"/>
      </rPr>
      <t>山东省济南市莱芜高新区鹏泉街道大桥南路</t>
    </r>
    <r>
      <rPr>
        <sz val="8"/>
        <rFont val="Calibri"/>
        <charset val="134"/>
      </rPr>
      <t>212</t>
    </r>
    <r>
      <rPr>
        <sz val="8"/>
        <rFont val="宋体"/>
        <charset val="134"/>
      </rPr>
      <t>门头房</t>
    </r>
  </si>
  <si>
    <t>2024-12-23 9:29:41</t>
  </si>
  <si>
    <t>师明金</t>
  </si>
  <si>
    <t>济南市莱芜高新区师记三益百货批发商店（个体工商户））</t>
  </si>
  <si>
    <r>
      <rPr>
        <sz val="8"/>
        <rFont val="宋体"/>
        <charset val="134"/>
      </rPr>
      <t>山东省济南市莱芜高新区鹏泉街道响水丽景</t>
    </r>
    <r>
      <rPr>
        <sz val="8"/>
        <rFont val="Calibri"/>
        <charset val="134"/>
      </rPr>
      <t>24</t>
    </r>
    <r>
      <rPr>
        <sz val="8"/>
        <rFont val="宋体"/>
        <charset val="134"/>
      </rPr>
      <t>幢</t>
    </r>
    <r>
      <rPr>
        <sz val="8"/>
        <rFont val="Calibri"/>
        <charset val="134"/>
      </rPr>
      <t>12</t>
    </r>
    <r>
      <rPr>
        <sz val="8"/>
        <rFont val="宋体"/>
        <charset val="134"/>
      </rPr>
      <t>号沿街</t>
    </r>
    <r>
      <rPr>
        <sz val="8"/>
        <rFont val="Calibri"/>
        <charset val="134"/>
      </rPr>
      <t>J106</t>
    </r>
  </si>
  <si>
    <t>2026-03-30 09:55:36</t>
  </si>
  <si>
    <t>韩国工业园</t>
  </si>
  <si>
    <t>刘金涛</t>
  </si>
  <si>
    <t>济南市莱芜区魅空间音乐馆（个体工商户）</t>
  </si>
  <si>
    <r>
      <rPr>
        <sz val="8"/>
        <rFont val="宋体"/>
        <charset val="134"/>
      </rPr>
      <t>山东省济南市莱芜区张家洼街道金华街华夏学校西</t>
    </r>
    <r>
      <rPr>
        <sz val="8"/>
        <rFont val="Calibri"/>
        <charset val="134"/>
      </rPr>
      <t>220</t>
    </r>
    <r>
      <rPr>
        <sz val="8"/>
        <rFont val="宋体"/>
        <charset val="134"/>
      </rPr>
      <t>米路南沿街楼东三间</t>
    </r>
  </si>
  <si>
    <t>2025-07-14 15:42:00</t>
  </si>
  <si>
    <t>郝中荣村</t>
  </si>
  <si>
    <t>孟宪芝</t>
  </si>
  <si>
    <t>济南市莱芜区好宜多百货副食店</t>
  </si>
  <si>
    <r>
      <rPr>
        <sz val="8"/>
        <rFont val="宋体"/>
        <charset val="134"/>
      </rPr>
      <t>山东省济南市莱芜区羊里街道办事处郝中荣村财源街</t>
    </r>
    <r>
      <rPr>
        <sz val="8"/>
        <rFont val="Calibri"/>
        <charset val="134"/>
      </rPr>
      <t>208</t>
    </r>
    <r>
      <rPr>
        <sz val="8"/>
        <rFont val="宋体"/>
        <charset val="134"/>
      </rPr>
      <t>号</t>
    </r>
  </si>
  <si>
    <t>2025-05-06 17:55:25</t>
  </si>
  <si>
    <t>济南莱芜城发广场</t>
  </si>
  <si>
    <t>马星辰</t>
  </si>
  <si>
    <t>济南市莱芜区清醑居酒水商行（个体工商户）</t>
  </si>
  <si>
    <r>
      <rPr>
        <sz val="8"/>
        <rFont val="宋体"/>
        <charset val="134"/>
      </rPr>
      <t>山东省济南市莱芜区凤城街道文化北路</t>
    </r>
    <r>
      <rPr>
        <sz val="8"/>
        <rFont val="Calibri"/>
        <charset val="134"/>
      </rPr>
      <t>19</t>
    </r>
    <r>
      <rPr>
        <sz val="8"/>
        <rFont val="宋体"/>
        <charset val="134"/>
      </rPr>
      <t>号城发广场</t>
    </r>
    <r>
      <rPr>
        <sz val="8"/>
        <rFont val="Calibri"/>
        <charset val="134"/>
      </rPr>
      <t>B-112</t>
    </r>
  </si>
  <si>
    <t>2025-05-07 11:20:00</t>
  </si>
  <si>
    <t>金地凯旋城</t>
  </si>
  <si>
    <t>李维建</t>
  </si>
  <si>
    <t>济南市莱芜区曦瓜茶叶专卖店（个体工商户）</t>
  </si>
  <si>
    <r>
      <rPr>
        <sz val="8"/>
        <rFont val="宋体"/>
        <charset val="134"/>
      </rPr>
      <t>山东省济南市莱芜区凤城街道汶源东大街</t>
    </r>
    <r>
      <rPr>
        <sz val="8"/>
        <rFont val="Calibri"/>
        <charset val="134"/>
      </rPr>
      <t>9</t>
    </r>
    <r>
      <rPr>
        <sz val="8"/>
        <rFont val="宋体"/>
        <charset val="134"/>
      </rPr>
      <t>号金缔凯旋城东首第五间一层</t>
    </r>
  </si>
  <si>
    <t>2025-06-06 14:00:30</t>
  </si>
  <si>
    <t>金井村</t>
  </si>
  <si>
    <t>刘军兆</t>
  </si>
  <si>
    <t>济南市莱芜区百顺便利店</t>
  </si>
  <si>
    <r>
      <rPr>
        <sz val="8"/>
        <rFont val="宋体"/>
        <charset val="134"/>
      </rPr>
      <t>山东省济南市莱芜区寨里村金井村车站南</t>
    </r>
    <r>
      <rPr>
        <sz val="8"/>
        <rFont val="Calibri"/>
        <charset val="134"/>
      </rPr>
      <t>30</t>
    </r>
    <r>
      <rPr>
        <sz val="8"/>
        <rFont val="宋体"/>
        <charset val="134"/>
      </rPr>
      <t>米路西</t>
    </r>
  </si>
  <si>
    <t>2024-10-10 08:09:20</t>
  </si>
  <si>
    <t>兰馨园</t>
  </si>
  <si>
    <t>陈国栋</t>
  </si>
  <si>
    <t>济南市莱芜区赢川百货商贸中心</t>
  </si>
  <si>
    <r>
      <rPr>
        <sz val="8"/>
        <rFont val="宋体"/>
        <charset val="134"/>
      </rPr>
      <t>山东省济南市莱芜区凤城街道文化北路兰馨巷</t>
    </r>
    <r>
      <rPr>
        <sz val="8"/>
        <rFont val="Calibri"/>
        <charset val="134"/>
      </rPr>
      <t>120</t>
    </r>
    <r>
      <rPr>
        <sz val="8"/>
        <rFont val="宋体"/>
        <charset val="134"/>
      </rPr>
      <t>号兰馨园</t>
    </r>
    <r>
      <rPr>
        <sz val="8"/>
        <rFont val="Calibri"/>
        <charset val="134"/>
      </rPr>
      <t>20</t>
    </r>
    <r>
      <rPr>
        <sz val="8"/>
        <rFont val="宋体"/>
        <charset val="134"/>
      </rPr>
      <t>号楼一单元一楼西户</t>
    </r>
  </si>
  <si>
    <t>2025-3-6 15:04:00</t>
  </si>
  <si>
    <t>涝坡村</t>
  </si>
  <si>
    <t>代宪国</t>
  </si>
  <si>
    <t>济南市莱芜区宪国百货综合商店</t>
  </si>
  <si>
    <r>
      <rPr>
        <sz val="8"/>
        <rFont val="宋体"/>
        <charset val="134"/>
      </rPr>
      <t>山东省济南市莱芜区寨里镇涝坡村致富街</t>
    </r>
    <r>
      <rPr>
        <sz val="8"/>
        <rFont val="Calibri"/>
        <charset val="134"/>
      </rPr>
      <t>322</t>
    </r>
    <r>
      <rPr>
        <sz val="8"/>
        <rFont val="宋体"/>
        <charset val="134"/>
      </rPr>
      <t>号</t>
    </r>
  </si>
  <si>
    <t>2025-2-7 13:43:40</t>
  </si>
  <si>
    <t>冷家庄村</t>
  </si>
  <si>
    <t>张孝东</t>
  </si>
  <si>
    <t>济南市莱芜区洞珍酱百货商店</t>
  </si>
  <si>
    <r>
      <rPr>
        <sz val="8"/>
        <rFont val="宋体"/>
        <charset val="134"/>
      </rPr>
      <t>山东省济南市莱芜区杨庄镇冷家庄村和平西路</t>
    </r>
    <r>
      <rPr>
        <sz val="8"/>
        <rFont val="Calibri"/>
        <charset val="134"/>
      </rPr>
      <t>68</t>
    </r>
    <r>
      <rPr>
        <sz val="8"/>
        <rFont val="宋体"/>
        <charset val="134"/>
      </rPr>
      <t>号</t>
    </r>
    <r>
      <rPr>
        <sz val="8"/>
        <rFont val="Arial"/>
        <charset val="134"/>
      </rPr>
      <t xml:space="preserve">	</t>
    </r>
  </si>
  <si>
    <t>2025-05-06 17:42:35</t>
  </si>
  <si>
    <t>李陈庄村</t>
  </si>
  <si>
    <t>刘汉云</t>
  </si>
  <si>
    <t>济南市莱芜高新区福广源超市（个体工商户）</t>
  </si>
  <si>
    <r>
      <rPr>
        <sz val="8"/>
        <rFont val="宋体"/>
        <charset val="134"/>
      </rPr>
      <t>山东省济南市莱芜高新区鹏泉街道甜泉街</t>
    </r>
    <r>
      <rPr>
        <sz val="8"/>
        <rFont val="Calibri"/>
        <charset val="134"/>
      </rPr>
      <t>5</t>
    </r>
    <r>
      <rPr>
        <sz val="8"/>
        <rFont val="宋体"/>
        <charset val="134"/>
      </rPr>
      <t>号中梁学府</t>
    </r>
    <r>
      <rPr>
        <sz val="8"/>
        <rFont val="Calibri"/>
        <charset val="134"/>
      </rPr>
      <t>8</t>
    </r>
    <r>
      <rPr>
        <sz val="8"/>
        <rFont val="宋体"/>
        <charset val="134"/>
      </rPr>
      <t>幢</t>
    </r>
    <r>
      <rPr>
        <sz val="8"/>
        <rFont val="Calibri"/>
        <charset val="134"/>
      </rPr>
      <t>106</t>
    </r>
  </si>
  <si>
    <t>2024-12-6 14:37:29</t>
  </si>
  <si>
    <t>连心园社区</t>
  </si>
  <si>
    <t>刘继康</t>
  </si>
  <si>
    <t>济南易道生态农业发展有限公司</t>
  </si>
  <si>
    <r>
      <rPr>
        <sz val="8"/>
        <rFont val="宋体"/>
        <charset val="134"/>
      </rPr>
      <t>山东省济南市莱芜区凤城街道鲁中东大街</t>
    </r>
    <r>
      <rPr>
        <sz val="8"/>
        <rFont val="Calibri"/>
        <charset val="134"/>
      </rPr>
      <t>72</t>
    </r>
    <r>
      <rPr>
        <sz val="8"/>
        <rFont val="宋体"/>
        <charset val="134"/>
      </rPr>
      <t>号易家生活超市</t>
    </r>
  </si>
  <si>
    <t>2025-07-28 09:44:57</t>
  </si>
  <si>
    <t>莲河置业大厦</t>
  </si>
  <si>
    <t>高培花</t>
  </si>
  <si>
    <t>济南市莱芜区忆菡便利店（个体工商户）</t>
  </si>
  <si>
    <r>
      <rPr>
        <sz val="8"/>
        <rFont val="宋体"/>
        <charset val="134"/>
      </rPr>
      <t>山东省济南市莱芜区张家洼街道徐家河莲河家园沿街楼东</t>
    </r>
    <r>
      <rPr>
        <sz val="8"/>
        <rFont val="Calibri"/>
        <charset val="134"/>
      </rPr>
      <t>4</t>
    </r>
    <r>
      <rPr>
        <sz val="8"/>
        <rFont val="宋体"/>
        <charset val="134"/>
      </rPr>
      <t>号</t>
    </r>
  </si>
  <si>
    <t>2025-09-08 14:35:00</t>
  </si>
  <si>
    <t>刘家庄村</t>
  </si>
  <si>
    <t>韩祥豹</t>
  </si>
  <si>
    <t>济南顺祥新能源科技有限公司</t>
  </si>
  <si>
    <r>
      <rPr>
        <sz val="8"/>
        <rFont val="宋体"/>
        <charset val="134"/>
      </rPr>
      <t>山东省济南市莱芜区牛泉镇刘家庄村金牛北街</t>
    </r>
    <r>
      <rPr>
        <sz val="8"/>
        <rFont val="Calibri"/>
        <charset val="134"/>
      </rPr>
      <t>1</t>
    </r>
    <r>
      <rPr>
        <sz val="8"/>
        <rFont val="宋体"/>
        <charset val="134"/>
      </rPr>
      <t>号</t>
    </r>
  </si>
  <si>
    <t>2026-03-12 11:26:42</t>
  </si>
  <si>
    <t>柳家店小区</t>
  </si>
  <si>
    <t>李胜</t>
  </si>
  <si>
    <t>济南市莱芜区馨达百货商店</t>
  </si>
  <si>
    <r>
      <rPr>
        <sz val="8"/>
        <rFont val="宋体"/>
        <charset val="134"/>
      </rPr>
      <t>山东省济南市莱芜区张家洼街道办事处柳家店村顺河街</t>
    </r>
    <r>
      <rPr>
        <sz val="8"/>
        <rFont val="Calibri"/>
        <charset val="134"/>
      </rPr>
      <t>97</t>
    </r>
    <r>
      <rPr>
        <sz val="8"/>
        <rFont val="宋体"/>
        <charset val="134"/>
      </rPr>
      <t>号</t>
    </r>
  </si>
  <si>
    <t>2025-10-09 09:32:00</t>
  </si>
  <si>
    <t>谷泽瑞</t>
  </si>
  <si>
    <t>济南市莱芜区罗康便利店（个体工商户）</t>
  </si>
  <si>
    <r>
      <rPr>
        <sz val="8"/>
        <rFont val="宋体"/>
        <charset val="134"/>
      </rPr>
      <t>山东省济南市莱芜区张家洼街道长勺北路</t>
    </r>
    <r>
      <rPr>
        <sz val="8"/>
        <rFont val="Calibri"/>
        <charset val="134"/>
      </rPr>
      <t>252</t>
    </r>
    <r>
      <rPr>
        <sz val="8"/>
        <rFont val="宋体"/>
        <charset val="134"/>
      </rPr>
      <t>号南第一间</t>
    </r>
  </si>
  <si>
    <t>2025-11-24 13:52:00</t>
  </si>
  <si>
    <t>刘海霞</t>
  </si>
  <si>
    <t>济南市莱芜区鲁赢茶庄店</t>
  </si>
  <si>
    <r>
      <rPr>
        <sz val="8"/>
        <rFont val="宋体"/>
        <charset val="134"/>
      </rPr>
      <t>山东省济南市莱芜区张家洼街道办事处柳家店沿街楼</t>
    </r>
    <r>
      <rPr>
        <sz val="8"/>
        <rFont val="Calibri"/>
        <charset val="134"/>
      </rPr>
      <t>12</t>
    </r>
    <r>
      <rPr>
        <sz val="8"/>
        <rFont val="宋体"/>
        <charset val="134"/>
      </rPr>
      <t>号</t>
    </r>
  </si>
  <si>
    <t>2025-2-28 16:26:35</t>
  </si>
  <si>
    <t>鲁中国际</t>
  </si>
  <si>
    <t>高阴忠</t>
  </si>
  <si>
    <t>济南市莱芜高新区中舜烟酒礼品行（个体工商户）</t>
  </si>
  <si>
    <r>
      <rPr>
        <sz val="8"/>
        <rFont val="宋体"/>
        <charset val="134"/>
      </rPr>
      <t>山东省济南市莱芜高新区鹏泉街道鲁中东大街</t>
    </r>
    <r>
      <rPr>
        <sz val="8"/>
        <rFont val="Calibri"/>
        <charset val="134"/>
      </rPr>
      <t>108</t>
    </r>
    <r>
      <rPr>
        <sz val="8"/>
        <rFont val="宋体"/>
        <charset val="134"/>
      </rPr>
      <t>号</t>
    </r>
    <r>
      <rPr>
        <sz val="8"/>
        <rFont val="Calibri"/>
        <charset val="134"/>
      </rPr>
      <t>1</t>
    </r>
    <r>
      <rPr>
        <sz val="8"/>
        <rFont val="宋体"/>
        <charset val="134"/>
      </rPr>
      <t>幢</t>
    </r>
    <r>
      <rPr>
        <sz val="8"/>
        <rFont val="Calibri"/>
        <charset val="134"/>
      </rPr>
      <t>107</t>
    </r>
  </si>
  <si>
    <t>2025-08-13 09:15:20</t>
  </si>
  <si>
    <t>吕花园</t>
  </si>
  <si>
    <t>姜一鸣</t>
  </si>
  <si>
    <t>济南市莱芜区菜鸟果裹超市</t>
  </si>
  <si>
    <r>
      <rPr>
        <sz val="8"/>
        <rFont val="宋体"/>
        <charset val="134"/>
      </rPr>
      <t>山东省济南市莱芜区凤城街道吕花园社区</t>
    </r>
    <r>
      <rPr>
        <sz val="8"/>
        <rFont val="Calibri"/>
        <charset val="134"/>
      </rPr>
      <t>10</t>
    </r>
    <r>
      <rPr>
        <sz val="8"/>
        <rFont val="宋体"/>
        <charset val="134"/>
      </rPr>
      <t>号楼</t>
    </r>
    <r>
      <rPr>
        <sz val="8"/>
        <rFont val="Calibri"/>
        <charset val="134"/>
      </rPr>
      <t>1</t>
    </r>
    <r>
      <rPr>
        <sz val="8"/>
        <rFont val="宋体"/>
        <charset val="134"/>
      </rPr>
      <t>单元</t>
    </r>
    <r>
      <rPr>
        <sz val="8"/>
        <rFont val="Calibri"/>
        <charset val="134"/>
      </rPr>
      <t>101</t>
    </r>
  </si>
  <si>
    <t>2024-8-6 13:44:45</t>
  </si>
  <si>
    <t>蔺可心</t>
  </si>
  <si>
    <t>济南市莱芜区聚兴名烟名酒商行（个以工商户）</t>
  </si>
  <si>
    <r>
      <rPr>
        <sz val="8"/>
        <rFont val="宋体"/>
        <charset val="134"/>
      </rPr>
      <t>山东省济南市莱芜区凤城街道大桥北路</t>
    </r>
    <r>
      <rPr>
        <sz val="8"/>
        <rFont val="Calibri"/>
        <charset val="134"/>
      </rPr>
      <t>73</t>
    </r>
    <r>
      <rPr>
        <sz val="8"/>
        <rFont val="宋体"/>
        <charset val="134"/>
      </rPr>
      <t>号</t>
    </r>
    <r>
      <rPr>
        <sz val="8"/>
        <rFont val="Calibri"/>
        <charset val="134"/>
      </rPr>
      <t>3</t>
    </r>
    <r>
      <rPr>
        <sz val="8"/>
        <rFont val="宋体"/>
        <charset val="134"/>
      </rPr>
      <t>号楼北</t>
    </r>
    <r>
      <rPr>
        <sz val="8"/>
        <rFont val="Calibri"/>
        <charset val="134"/>
      </rPr>
      <t>201</t>
    </r>
  </si>
  <si>
    <t>2024-10-28 14:23:26</t>
  </si>
  <si>
    <t>孙丰林</t>
  </si>
  <si>
    <t>济南市莱芜区鲁擘精英汇酒水店</t>
  </si>
  <si>
    <r>
      <rPr>
        <sz val="8"/>
        <rFont val="宋体"/>
        <charset val="134"/>
      </rPr>
      <t>山东省济南市莱芜区吕花园商业街沿街楼南段第</t>
    </r>
    <r>
      <rPr>
        <sz val="8"/>
        <rFont val="Calibri"/>
        <charset val="134"/>
      </rPr>
      <t>2</t>
    </r>
    <r>
      <rPr>
        <sz val="8"/>
        <rFont val="宋体"/>
        <charset val="134"/>
      </rPr>
      <t>家</t>
    </r>
  </si>
  <si>
    <t>2024-11-4 14:17:32</t>
  </si>
  <si>
    <t>胡春燕</t>
  </si>
  <si>
    <r>
      <rPr>
        <sz val="8"/>
        <rFont val="宋体"/>
        <charset val="134"/>
      </rPr>
      <t>济南市莱芜区悦记零食店（个体工商户</t>
    </r>
    <r>
      <rPr>
        <sz val="8"/>
        <rFont val="Calibri"/>
        <charset val="134"/>
      </rPr>
      <t>)</t>
    </r>
  </si>
  <si>
    <r>
      <rPr>
        <sz val="8"/>
        <rFont val="宋体"/>
        <charset val="134"/>
      </rPr>
      <t>山东省济南市莱芜区凤城街道汶源东大街</t>
    </r>
    <r>
      <rPr>
        <sz val="8"/>
        <rFont val="Calibri"/>
        <charset val="134"/>
      </rPr>
      <t>109</t>
    </r>
    <r>
      <rPr>
        <sz val="8"/>
        <rFont val="宋体"/>
        <charset val="134"/>
      </rPr>
      <t>号</t>
    </r>
    <r>
      <rPr>
        <sz val="8"/>
        <rFont val="Calibri"/>
        <charset val="134"/>
      </rPr>
      <t>-2</t>
    </r>
  </si>
  <si>
    <t>2025-1-2  9:8:20</t>
  </si>
  <si>
    <t>张希辉</t>
  </si>
  <si>
    <t>济南市莱芜区汇霖商贸经营部（个体工商户）</t>
  </si>
  <si>
    <r>
      <rPr>
        <sz val="8"/>
        <rFont val="宋体"/>
        <charset val="134"/>
      </rPr>
      <t>山东省济南市莱芜区凤城街道龙潭东大街</t>
    </r>
    <r>
      <rPr>
        <sz val="8"/>
        <rFont val="Calibri"/>
        <charset val="134"/>
      </rPr>
      <t>170</t>
    </r>
    <r>
      <rPr>
        <sz val="8"/>
        <rFont val="宋体"/>
        <charset val="134"/>
      </rPr>
      <t>号博雅</t>
    </r>
    <r>
      <rPr>
        <sz val="8"/>
        <rFont val="Calibri"/>
        <charset val="134"/>
      </rPr>
      <t>·</t>
    </r>
    <r>
      <rPr>
        <sz val="8"/>
        <rFont val="宋体"/>
        <charset val="134"/>
      </rPr>
      <t>青河龙都</t>
    </r>
    <r>
      <rPr>
        <sz val="8"/>
        <rFont val="Calibri"/>
        <charset val="134"/>
      </rPr>
      <t>1</t>
    </r>
    <r>
      <rPr>
        <sz val="8"/>
        <rFont val="宋体"/>
        <charset val="134"/>
      </rPr>
      <t>幢东</t>
    </r>
    <r>
      <rPr>
        <sz val="8"/>
        <rFont val="Calibri"/>
        <charset val="134"/>
      </rPr>
      <t>109</t>
    </r>
  </si>
  <si>
    <t>2025-2-17 11:10:47</t>
  </si>
  <si>
    <t>袁菲</t>
  </si>
  <si>
    <t>济南市轩辰商贸有限公司</t>
  </si>
  <si>
    <r>
      <rPr>
        <sz val="8"/>
        <rFont val="宋体"/>
        <charset val="134"/>
      </rPr>
      <t>山东省济南市莱芜区凤城街道汶源东大街财源巷</t>
    </r>
    <r>
      <rPr>
        <sz val="8"/>
        <rFont val="Calibri"/>
        <charset val="134"/>
      </rPr>
      <t>53</t>
    </r>
    <r>
      <rPr>
        <sz val="8"/>
        <rFont val="宋体"/>
        <charset val="134"/>
      </rPr>
      <t>号</t>
    </r>
  </si>
  <si>
    <t>2025-08-28 14:24:31</t>
  </si>
  <si>
    <t>吕花园（南区）</t>
  </si>
  <si>
    <t>亓志华</t>
  </si>
  <si>
    <t>济南市莱芜区左邻右舍烟酒礼品店（个体工商户）</t>
  </si>
  <si>
    <r>
      <rPr>
        <sz val="8"/>
        <rFont val="宋体"/>
        <charset val="134"/>
      </rPr>
      <t>山东省济南市莱芜区凤城街道汶源东大街</t>
    </r>
    <r>
      <rPr>
        <sz val="8"/>
        <rFont val="Calibri"/>
        <charset val="134"/>
      </rPr>
      <t>200</t>
    </r>
    <r>
      <rPr>
        <sz val="8"/>
        <rFont val="宋体"/>
        <charset val="134"/>
      </rPr>
      <t>号沿街</t>
    </r>
  </si>
  <si>
    <t>2025-06-06 15:17:53</t>
  </si>
  <si>
    <t>马庄</t>
  </si>
  <si>
    <t>吕猛</t>
  </si>
  <si>
    <t>济南莱芜区顺馨璟荣生活超市经营部</t>
  </si>
  <si>
    <r>
      <rPr>
        <sz val="8"/>
        <rFont val="宋体"/>
        <charset val="134"/>
      </rPr>
      <t>山东省济南市莱芜区张家洼街道鲁中西大街</t>
    </r>
    <r>
      <rPr>
        <sz val="8"/>
        <rFont val="Calibri"/>
        <charset val="134"/>
      </rPr>
      <t>75</t>
    </r>
    <r>
      <rPr>
        <sz val="8"/>
        <rFont val="宋体"/>
        <charset val="134"/>
      </rPr>
      <t>号马庄沿街楼</t>
    </r>
  </si>
  <si>
    <t>2024-8-1 09:19:16</t>
  </si>
  <si>
    <t>司淑芳</t>
  </si>
  <si>
    <t>济南市莱芜区皓涵日用品销售服务中心（个体工商户）</t>
  </si>
  <si>
    <r>
      <rPr>
        <sz val="8"/>
        <rFont val="宋体"/>
        <charset val="134"/>
      </rPr>
      <t>山东省济南市莱芜区张家洼街道办事处古石沟村泰钢不锈钢厂西</t>
    </r>
    <r>
      <rPr>
        <sz val="8"/>
        <rFont val="Calibri"/>
        <charset val="134"/>
      </rPr>
      <t>300</t>
    </r>
    <r>
      <rPr>
        <sz val="8"/>
        <rFont val="宋体"/>
        <charset val="134"/>
      </rPr>
      <t>米</t>
    </r>
  </si>
  <si>
    <t>2025-3-14 9:19:10</t>
  </si>
  <si>
    <t>茂业综合商业区</t>
  </si>
  <si>
    <t>马立成</t>
  </si>
  <si>
    <t>济南市莱芜区茂业橙便利店（个体工商户）</t>
  </si>
  <si>
    <r>
      <rPr>
        <sz val="8"/>
        <rFont val="宋体"/>
        <charset val="134"/>
      </rPr>
      <t>山东省济南市莱芜区凤城街道鹏泉西大街</t>
    </r>
    <r>
      <rPr>
        <sz val="8"/>
        <rFont val="Calibri"/>
        <charset val="134"/>
      </rPr>
      <t>75</t>
    </r>
    <r>
      <rPr>
        <sz val="8"/>
        <rFont val="宋体"/>
        <charset val="134"/>
      </rPr>
      <t>号正顺</t>
    </r>
    <r>
      <rPr>
        <sz val="8"/>
        <rFont val="Calibri"/>
        <charset val="134"/>
      </rPr>
      <t>.</t>
    </r>
    <r>
      <rPr>
        <sz val="8"/>
        <rFont val="宋体"/>
        <charset val="134"/>
      </rPr>
      <t>新东方华庭</t>
    </r>
    <r>
      <rPr>
        <sz val="8"/>
        <rFont val="Calibri"/>
        <charset val="134"/>
      </rPr>
      <t>23</t>
    </r>
    <r>
      <rPr>
        <sz val="8"/>
        <rFont val="宋体"/>
        <charset val="134"/>
      </rPr>
      <t>幢东</t>
    </r>
    <r>
      <rPr>
        <sz val="8"/>
        <rFont val="Calibri"/>
        <charset val="134"/>
      </rPr>
      <t>106</t>
    </r>
  </si>
  <si>
    <t>2025-5-13 16:50:55</t>
  </si>
  <si>
    <t>刘力洋</t>
  </si>
  <si>
    <t>济南市莱芜区小榔狗百货商行（个体工商户）</t>
  </si>
  <si>
    <r>
      <rPr>
        <sz val="8"/>
        <rFont val="宋体"/>
        <charset val="134"/>
      </rPr>
      <t>山东省济南市莱芜区凤城街道文化南路</t>
    </r>
    <r>
      <rPr>
        <sz val="8"/>
        <rFont val="Calibri"/>
        <charset val="134"/>
      </rPr>
      <t>7-1</t>
    </r>
    <r>
      <rPr>
        <sz val="8"/>
        <rFont val="宋体"/>
        <charset val="134"/>
      </rPr>
      <t>号</t>
    </r>
  </si>
  <si>
    <t>2026-03-16 11:07:59</t>
  </si>
  <si>
    <t>南苗山一村</t>
  </si>
  <si>
    <t>赵纪才</t>
  </si>
  <si>
    <t>济南市莱芜区宇润酒水店</t>
  </si>
  <si>
    <r>
      <rPr>
        <sz val="8"/>
        <rFont val="宋体"/>
        <charset val="134"/>
      </rPr>
      <t>山东省济南市莱芜区苗山镇苗山一村财源北街</t>
    </r>
    <r>
      <rPr>
        <sz val="8"/>
        <rFont val="Calibri"/>
        <charset val="134"/>
      </rPr>
      <t>57</t>
    </r>
    <r>
      <rPr>
        <sz val="8"/>
        <rFont val="宋体"/>
        <charset val="134"/>
      </rPr>
      <t>号</t>
    </r>
  </si>
  <si>
    <t>2024-12-26 10:15:00</t>
  </si>
  <si>
    <r>
      <rPr>
        <sz val="8"/>
        <rFont val="宋体"/>
        <charset val="134"/>
      </rPr>
      <t>牛泉镇</t>
    </r>
    <r>
      <rPr>
        <sz val="8"/>
        <rFont val="Calibri"/>
        <charset val="134"/>
      </rPr>
      <t>-</t>
    </r>
    <r>
      <rPr>
        <sz val="8"/>
        <rFont val="宋体"/>
        <charset val="134"/>
      </rPr>
      <t>圣井村</t>
    </r>
  </si>
  <si>
    <t>张霞</t>
  </si>
  <si>
    <t>济南市莱芜区泗友百货商店</t>
  </si>
  <si>
    <t>山东省济南市莱芜区牛泉镇圣井村农商银行斜对面沿街楼东数第二家</t>
  </si>
  <si>
    <t>2025-04-01 17:29:35</t>
  </si>
  <si>
    <t>朴务头村</t>
  </si>
  <si>
    <t>董洪超</t>
  </si>
  <si>
    <t>济南市莱芜高新区董玉玲便利店（个体工商户）</t>
  </si>
  <si>
    <r>
      <rPr>
        <sz val="8"/>
        <rFont val="宋体"/>
        <charset val="134"/>
      </rPr>
      <t>山东省济南市莱芜高新区鹏泉街道马鞍山路以西规划路以北甘霖街</t>
    </r>
    <r>
      <rPr>
        <sz val="8"/>
        <rFont val="Calibri"/>
        <charset val="134"/>
      </rPr>
      <t>2</t>
    </r>
    <r>
      <rPr>
        <sz val="8"/>
        <rFont val="宋体"/>
        <charset val="134"/>
      </rPr>
      <t>号</t>
    </r>
  </si>
  <si>
    <t>2024-12-11 15:29:55</t>
  </si>
  <si>
    <t>三官庙村</t>
  </si>
  <si>
    <t>杨玉禄</t>
  </si>
  <si>
    <t>济南市莱芜区录兴便民商店</t>
  </si>
  <si>
    <r>
      <rPr>
        <sz val="8"/>
        <rFont val="宋体"/>
        <charset val="134"/>
      </rPr>
      <t>山东省济南市莱芜区羊里街道三官庙村流通路</t>
    </r>
    <r>
      <rPr>
        <sz val="8"/>
        <rFont val="Calibri"/>
        <charset val="134"/>
      </rPr>
      <t>916</t>
    </r>
    <r>
      <rPr>
        <sz val="8"/>
        <rFont val="宋体"/>
        <charset val="134"/>
      </rPr>
      <t>号</t>
    </r>
  </si>
  <si>
    <t>2024-4-8 14:42:00</t>
  </si>
  <si>
    <t>胜利社区</t>
  </si>
  <si>
    <t>曹继菊</t>
  </si>
  <si>
    <t>济南市莱芜区富华烟酒礼品店（个体工商户）</t>
  </si>
  <si>
    <r>
      <rPr>
        <sz val="8"/>
        <rFont val="宋体"/>
        <charset val="134"/>
      </rPr>
      <t>山东省济南市莱芜区凤城街道长勺北路</t>
    </r>
    <r>
      <rPr>
        <sz val="8"/>
        <rFont val="Calibri"/>
        <charset val="134"/>
      </rPr>
      <t>55-8</t>
    </r>
    <r>
      <rPr>
        <sz val="8"/>
        <rFont val="宋体"/>
        <charset val="134"/>
      </rPr>
      <t>号富华园</t>
    </r>
    <r>
      <rPr>
        <sz val="8"/>
        <rFont val="Calibri"/>
        <charset val="134"/>
      </rPr>
      <t>7</t>
    </r>
    <r>
      <rPr>
        <sz val="8"/>
        <rFont val="宋体"/>
        <charset val="134"/>
      </rPr>
      <t>幢东</t>
    </r>
    <r>
      <rPr>
        <sz val="8"/>
        <rFont val="Calibri"/>
        <charset val="134"/>
      </rPr>
      <t>101</t>
    </r>
  </si>
  <si>
    <t>2025-07-30 13:44:01</t>
  </si>
  <si>
    <t>石花园</t>
  </si>
  <si>
    <t>王常恒</t>
  </si>
  <si>
    <t>店汇盟生活超市（济南）有限公司</t>
  </si>
  <si>
    <r>
      <rPr>
        <sz val="8"/>
        <rFont val="宋体"/>
        <charset val="134"/>
      </rPr>
      <t>山东省济南市莱芜区凤城街道花园北路</t>
    </r>
    <r>
      <rPr>
        <sz val="8"/>
        <rFont val="Calibri"/>
        <charset val="134"/>
      </rPr>
      <t>35</t>
    </r>
    <r>
      <rPr>
        <sz val="8"/>
        <rFont val="宋体"/>
        <charset val="134"/>
      </rPr>
      <t>号</t>
    </r>
    <r>
      <rPr>
        <sz val="8"/>
        <rFont val="Calibri"/>
        <charset val="134"/>
      </rPr>
      <t>1</t>
    </r>
    <r>
      <rPr>
        <sz val="8"/>
        <rFont val="宋体"/>
        <charset val="134"/>
      </rPr>
      <t>楼</t>
    </r>
    <r>
      <rPr>
        <sz val="8"/>
        <rFont val="Calibri"/>
        <charset val="134"/>
      </rPr>
      <t>B</t>
    </r>
    <r>
      <rPr>
        <sz val="8"/>
        <rFont val="宋体"/>
        <charset val="134"/>
      </rPr>
      <t>区</t>
    </r>
    <r>
      <rPr>
        <sz val="8"/>
        <rFont val="Calibri"/>
        <charset val="134"/>
      </rPr>
      <t>007</t>
    </r>
    <r>
      <rPr>
        <sz val="8"/>
        <rFont val="宋体"/>
        <charset val="134"/>
      </rPr>
      <t>号</t>
    </r>
  </si>
  <si>
    <t>2025-4-1 9:58:05</t>
  </si>
  <si>
    <t>石湾村</t>
  </si>
  <si>
    <t>高圣英</t>
  </si>
  <si>
    <t>济南市莱芜区云鑫超市</t>
  </si>
  <si>
    <r>
      <rPr>
        <sz val="8"/>
        <rFont val="宋体"/>
        <charset val="134"/>
      </rPr>
      <t>山东省济南市莱芜区苗山镇石湾村公园</t>
    </r>
    <r>
      <rPr>
        <sz val="8"/>
        <rFont val="Calibri"/>
        <charset val="134"/>
      </rPr>
      <t>1</t>
    </r>
    <r>
      <rPr>
        <sz val="8"/>
        <rFont val="宋体"/>
        <charset val="134"/>
      </rPr>
      <t>号</t>
    </r>
  </si>
  <si>
    <t>2024-4-29 11:04:00</t>
  </si>
  <si>
    <t>书香美域</t>
  </si>
  <si>
    <t>张群</t>
  </si>
  <si>
    <t>山东铁航酒店管理有限公司</t>
  </si>
  <si>
    <t>山东省济南市莱芜区长勺北路书香美域沿街楼北首</t>
  </si>
  <si>
    <t>2025-07-24 13:51:20</t>
  </si>
  <si>
    <t>孙强</t>
  </si>
  <si>
    <t>济南市莱芜区鑫百城酒水商贸中心（个体工商户）</t>
  </si>
  <si>
    <r>
      <rPr>
        <sz val="8"/>
        <rFont val="宋体"/>
        <charset val="134"/>
      </rPr>
      <t>山东省济南市莱芜区张家洼街道冯家坡社区书香美域沿街楼</t>
    </r>
    <r>
      <rPr>
        <sz val="8"/>
        <rFont val="Calibri"/>
        <charset val="134"/>
      </rPr>
      <t>1</t>
    </r>
    <r>
      <rPr>
        <sz val="8"/>
        <rFont val="宋体"/>
        <charset val="134"/>
      </rPr>
      <t>号楼</t>
    </r>
    <r>
      <rPr>
        <sz val="8"/>
        <rFont val="Calibri"/>
        <charset val="134"/>
      </rPr>
      <t>2</t>
    </r>
    <r>
      <rPr>
        <sz val="8"/>
        <rFont val="宋体"/>
        <charset val="134"/>
      </rPr>
      <t>楼</t>
    </r>
  </si>
  <si>
    <t>2026-01-06 09:36:57</t>
  </si>
  <si>
    <t>孙花园</t>
  </si>
  <si>
    <t>李圣福</t>
  </si>
  <si>
    <t>济南市莱芜区康福源综合超市店（个体工商户）</t>
  </si>
  <si>
    <r>
      <rPr>
        <sz val="8"/>
        <rFont val="宋体"/>
        <charset val="134"/>
      </rPr>
      <t>山东省济南市莱芜区凤城街道孙花园社区汶阳东大街财源北巷</t>
    </r>
    <r>
      <rPr>
        <sz val="8"/>
        <rFont val="Calibri"/>
        <charset val="134"/>
      </rPr>
      <t>10</t>
    </r>
    <r>
      <rPr>
        <sz val="8"/>
        <rFont val="宋体"/>
        <charset val="134"/>
      </rPr>
      <t>号南首第二间</t>
    </r>
  </si>
  <si>
    <t>2025-10-29 08:52:58</t>
  </si>
  <si>
    <t>王家胡同村</t>
  </si>
  <si>
    <t>孟宪银</t>
  </si>
  <si>
    <t>济南市莱芜区孟家百货商店（个体工商户）</t>
  </si>
  <si>
    <r>
      <rPr>
        <sz val="8"/>
        <rFont val="宋体"/>
        <charset val="134"/>
      </rPr>
      <t>山东省济南市莱芜区苗山镇王家胡同村幸福街</t>
    </r>
    <r>
      <rPr>
        <sz val="8"/>
        <rFont val="Calibri"/>
        <charset val="134"/>
      </rPr>
      <t>38</t>
    </r>
    <r>
      <rPr>
        <sz val="8"/>
        <rFont val="宋体"/>
        <charset val="134"/>
      </rPr>
      <t>号</t>
    </r>
  </si>
  <si>
    <t>2025-10-13 15:02:00</t>
  </si>
  <si>
    <t>西王善村</t>
  </si>
  <si>
    <t>张鑫淼</t>
  </si>
  <si>
    <t>济南市莱芜区灵动便利店</t>
  </si>
  <si>
    <r>
      <rPr>
        <sz val="8"/>
        <rFont val="宋体"/>
        <charset val="134"/>
      </rPr>
      <t>山东省济南市莱芜区张家洼街道社区卫生服务中心对过南院内东</t>
    </r>
    <r>
      <rPr>
        <sz val="8"/>
        <rFont val="Calibri"/>
        <charset val="134"/>
      </rPr>
      <t>101</t>
    </r>
  </si>
  <si>
    <t>2025-04-11 17:39:00</t>
  </si>
  <si>
    <t>西杨庄村</t>
  </si>
  <si>
    <t>朱爱华</t>
  </si>
  <si>
    <t>济南市莱芜区酒源酒坊</t>
  </si>
  <si>
    <r>
      <rPr>
        <sz val="8"/>
        <rFont val="宋体"/>
        <charset val="134"/>
      </rPr>
      <t>山东省济南市莱芜区杨庄镇西杨庄村向阳路</t>
    </r>
    <r>
      <rPr>
        <sz val="8"/>
        <rFont val="Calibri"/>
        <charset val="134"/>
      </rPr>
      <t>71</t>
    </r>
    <r>
      <rPr>
        <sz val="8"/>
        <rFont val="宋体"/>
        <charset val="134"/>
      </rPr>
      <t>号</t>
    </r>
  </si>
  <si>
    <t>2024-4-17 16:09:00</t>
  </si>
  <si>
    <t>下方山村</t>
  </si>
  <si>
    <t>济南市莱芜区好又多超市</t>
  </si>
  <si>
    <r>
      <rPr>
        <sz val="8"/>
        <rFont val="宋体"/>
        <charset val="134"/>
      </rPr>
      <t>山东省济南市莱芜区苗山镇下方山村南街</t>
    </r>
    <r>
      <rPr>
        <sz val="8"/>
        <rFont val="Calibri"/>
        <charset val="134"/>
      </rPr>
      <t>22</t>
    </r>
    <r>
      <rPr>
        <sz val="8"/>
        <rFont val="宋体"/>
        <charset val="134"/>
      </rPr>
      <t>号</t>
    </r>
    <r>
      <rPr>
        <sz val="8"/>
        <rFont val="Calibri"/>
        <charset val="134"/>
      </rPr>
      <t>-5</t>
    </r>
  </si>
  <si>
    <t>2025-04-25 13:51:00</t>
  </si>
  <si>
    <t>下水河</t>
  </si>
  <si>
    <t>于来颂</t>
  </si>
  <si>
    <t>济南市莱芜区韩大姐烟酒百货店</t>
  </si>
  <si>
    <r>
      <rPr>
        <sz val="8"/>
        <rFont val="宋体"/>
        <charset val="134"/>
      </rPr>
      <t>山东省济南市莱芜区口镇街道下水河村水香东街</t>
    </r>
    <r>
      <rPr>
        <sz val="8"/>
        <rFont val="Calibri"/>
        <charset val="134"/>
      </rPr>
      <t>99</t>
    </r>
    <r>
      <rPr>
        <sz val="8"/>
        <rFont val="宋体"/>
        <charset val="134"/>
      </rPr>
      <t>号</t>
    </r>
  </si>
  <si>
    <t>2025-05-30 11:01:41</t>
  </si>
  <si>
    <t>下宅科</t>
  </si>
  <si>
    <t>刘会利</t>
  </si>
  <si>
    <t>济南市莱芜区刘会利百货店（个体工商户）</t>
  </si>
  <si>
    <r>
      <rPr>
        <sz val="8"/>
        <rFont val="宋体"/>
        <charset val="134"/>
      </rPr>
      <t>山东省济南市莱芜区茶业口镇下宅科村河北街</t>
    </r>
    <r>
      <rPr>
        <sz val="8"/>
        <rFont val="Calibri"/>
        <charset val="134"/>
      </rPr>
      <t>66</t>
    </r>
    <r>
      <rPr>
        <sz val="8"/>
        <rFont val="宋体"/>
        <charset val="134"/>
      </rPr>
      <t>号</t>
    </r>
  </si>
  <si>
    <t>2025-12-24 17:24:46</t>
  </si>
  <si>
    <t>小曹村社区</t>
  </si>
  <si>
    <t>王晓源</t>
  </si>
  <si>
    <t>济南市莱芜区青柠便利店（个体工商户）</t>
  </si>
  <si>
    <r>
      <rPr>
        <sz val="8"/>
        <rFont val="宋体"/>
        <charset val="134"/>
      </rPr>
      <t>山东省济南市莱芜区凤城街道凤城西大街与鹿鸣街交叉口南</t>
    </r>
    <r>
      <rPr>
        <sz val="8"/>
        <rFont val="Calibri"/>
        <charset val="134"/>
      </rPr>
      <t>100</t>
    </r>
    <r>
      <rPr>
        <sz val="8"/>
        <rFont val="宋体"/>
        <charset val="134"/>
      </rPr>
      <t>米路西</t>
    </r>
  </si>
  <si>
    <t>2024-11-18 15:11:21</t>
  </si>
  <si>
    <t>小下河村</t>
  </si>
  <si>
    <t>李西利</t>
  </si>
  <si>
    <t>济南市莱芜区李西利酒水综合商店</t>
  </si>
  <si>
    <r>
      <rPr>
        <sz val="8"/>
        <rFont val="宋体"/>
        <charset val="134"/>
      </rPr>
      <t>山东省济南市莱芜区大王庄镇小下河村财源路</t>
    </r>
    <r>
      <rPr>
        <sz val="8"/>
        <rFont val="Calibri"/>
        <charset val="134"/>
      </rPr>
      <t>28</t>
    </r>
    <r>
      <rPr>
        <sz val="8"/>
        <rFont val="宋体"/>
        <charset val="134"/>
      </rPr>
      <t>号</t>
    </r>
  </si>
  <si>
    <t>2024-2-19 08:39:00</t>
  </si>
  <si>
    <t>孝义楼村</t>
  </si>
  <si>
    <t>刘录广</t>
  </si>
  <si>
    <t>济南市莱芜高新区昌岳超市（个体工商户）</t>
  </si>
  <si>
    <r>
      <rPr>
        <sz val="8"/>
        <rFont val="宋体"/>
        <charset val="134"/>
      </rPr>
      <t>山东省济南市莱芜高新区鹏泉街道孝义楼村玉龙湾小区</t>
    </r>
    <r>
      <rPr>
        <sz val="8"/>
        <rFont val="Calibri"/>
        <charset val="134"/>
      </rPr>
      <t>15</t>
    </r>
    <r>
      <rPr>
        <sz val="8"/>
        <rFont val="宋体"/>
        <charset val="134"/>
      </rPr>
      <t>号楼</t>
    </r>
    <r>
      <rPr>
        <sz val="8"/>
        <rFont val="Calibri"/>
        <charset val="134"/>
      </rPr>
      <t>A02</t>
    </r>
    <r>
      <rPr>
        <sz val="8"/>
        <rFont val="宋体"/>
        <charset val="134"/>
      </rPr>
      <t>号沿街商铺</t>
    </r>
  </si>
  <si>
    <t>2025-4-10 9:39:07</t>
  </si>
  <si>
    <t>兴宇华府</t>
  </si>
  <si>
    <t>刘鹏飞</t>
  </si>
  <si>
    <t>济南市莱芜高新区泽泰酒水销售店（个体工商户）</t>
  </si>
  <si>
    <r>
      <rPr>
        <sz val="8"/>
        <rFont val="宋体"/>
        <charset val="134"/>
      </rPr>
      <t>山东省济南市莱芜高新区鹏泉街道凤城东大街</t>
    </r>
    <r>
      <rPr>
        <sz val="8"/>
        <rFont val="Calibri"/>
        <charset val="134"/>
      </rPr>
      <t>140-2</t>
    </r>
    <r>
      <rPr>
        <sz val="8"/>
        <rFont val="宋体"/>
        <charset val="134"/>
      </rPr>
      <t>沿街楼</t>
    </r>
  </si>
  <si>
    <t>2025-12-11 09:16:42</t>
  </si>
  <si>
    <t>杨王前村</t>
  </si>
  <si>
    <t>张建锋</t>
  </si>
  <si>
    <t>济南市莱芜区建锋超市（个体工商户）</t>
  </si>
  <si>
    <r>
      <rPr>
        <sz val="8"/>
        <rFont val="宋体"/>
        <charset val="134"/>
      </rPr>
      <t>山东省济南市莱芜区羊里街道杨王前村</t>
    </r>
    <r>
      <rPr>
        <sz val="8"/>
        <rFont val="Calibri"/>
        <charset val="134"/>
      </rPr>
      <t>135</t>
    </r>
    <r>
      <rPr>
        <sz val="8"/>
        <rFont val="宋体"/>
        <charset val="134"/>
      </rPr>
      <t>号</t>
    </r>
  </si>
  <si>
    <t>2025-08-20 09:50:57</t>
  </si>
  <si>
    <t>姚家岭社区</t>
  </si>
  <si>
    <t>张风琴</t>
  </si>
  <si>
    <t>济南市莱芜区琴海百货商店</t>
  </si>
  <si>
    <r>
      <rPr>
        <sz val="8"/>
        <rFont val="宋体"/>
        <charset val="134"/>
      </rPr>
      <t>山东省济南市莱芜区姚家岭社区</t>
    </r>
    <r>
      <rPr>
        <sz val="8"/>
        <rFont val="Calibri"/>
        <charset val="134"/>
      </rPr>
      <t>15#</t>
    </r>
    <r>
      <rPr>
        <sz val="8"/>
        <rFont val="宋体"/>
        <charset val="134"/>
      </rPr>
      <t>楼东单元</t>
    </r>
    <r>
      <rPr>
        <sz val="8"/>
        <rFont val="Calibri"/>
        <charset val="134"/>
      </rPr>
      <t>101</t>
    </r>
    <r>
      <rPr>
        <sz val="8"/>
        <rFont val="宋体"/>
        <charset val="134"/>
      </rPr>
      <t>室</t>
    </r>
  </si>
  <si>
    <t>2024-11-11 14:47:30</t>
  </si>
  <si>
    <t>李连锋</t>
  </si>
  <si>
    <t>济南市莱芜区六六寄卖行商行（个体工商户）</t>
  </si>
  <si>
    <r>
      <rPr>
        <sz val="8"/>
        <rFont val="宋体"/>
        <charset val="134"/>
      </rPr>
      <t>山东省济南市莱芜区凤城街道莱城大道以东姚家岭社区西沿楼</t>
    </r>
    <r>
      <rPr>
        <sz val="8"/>
        <rFont val="Calibri"/>
        <charset val="134"/>
      </rPr>
      <t>5</t>
    </r>
    <r>
      <rPr>
        <sz val="8"/>
        <rFont val="宋体"/>
        <charset val="134"/>
      </rPr>
      <t>号商铺</t>
    </r>
  </si>
  <si>
    <t>2025-5-6 10:36:46</t>
  </si>
  <si>
    <t>曹杨</t>
  </si>
  <si>
    <t>济南莱芜区乐和便利店（个体工商户）</t>
  </si>
  <si>
    <t>山东省济南市莱芜区凤城街道鲁中西大街以南莱矿医院以东路南一号</t>
  </si>
  <si>
    <t>2025-11-13 09:51:54</t>
  </si>
  <si>
    <t>姚家庄村</t>
  </si>
  <si>
    <t>张可甲</t>
  </si>
  <si>
    <t>济南市莱芜区可甲百货商店</t>
  </si>
  <si>
    <r>
      <rPr>
        <sz val="8"/>
        <rFont val="宋体"/>
        <charset val="134"/>
      </rPr>
      <t>山东省济南市莱芜区大王庄镇姚家庄村工农西路</t>
    </r>
    <r>
      <rPr>
        <sz val="8"/>
        <rFont val="Calibri"/>
        <charset val="134"/>
      </rPr>
      <t>132</t>
    </r>
    <r>
      <rPr>
        <sz val="8"/>
        <rFont val="宋体"/>
        <charset val="134"/>
      </rPr>
      <t>号</t>
    </r>
  </si>
  <si>
    <t>2025-05-06 17:57:58</t>
  </si>
  <si>
    <t>冶庄</t>
  </si>
  <si>
    <t>杨国昌</t>
  </si>
  <si>
    <t>济南市莱芜区庆湘便利店</t>
  </si>
  <si>
    <r>
      <rPr>
        <sz val="8"/>
        <rFont val="宋体"/>
        <charset val="134"/>
      </rPr>
      <t>山东省济南市莱芜区口镇街道办事处冶庄村兴隆巷</t>
    </r>
    <r>
      <rPr>
        <sz val="8"/>
        <rFont val="Calibri"/>
        <charset val="134"/>
      </rPr>
      <t>108</t>
    </r>
    <r>
      <rPr>
        <sz val="8"/>
        <rFont val="宋体"/>
        <charset val="134"/>
      </rPr>
      <t>号</t>
    </r>
  </si>
  <si>
    <t>2024-5-9 09:28:00</t>
  </si>
  <si>
    <t>颐高电子产业园</t>
  </si>
  <si>
    <t>任奉艳</t>
  </si>
  <si>
    <t>济南市莱芜区捷恒百货商店</t>
  </si>
  <si>
    <r>
      <rPr>
        <sz val="8"/>
        <rFont val="宋体"/>
        <charset val="134"/>
      </rPr>
      <t>山东省济南市莱芜区张家洼街道文化北路</t>
    </r>
    <r>
      <rPr>
        <sz val="8"/>
        <rFont val="Calibri"/>
        <charset val="134"/>
      </rPr>
      <t>89</t>
    </r>
    <r>
      <rPr>
        <sz val="8"/>
        <rFont val="宋体"/>
        <charset val="134"/>
      </rPr>
      <t>号颐高电子商务产业园</t>
    </r>
    <r>
      <rPr>
        <sz val="8"/>
        <rFont val="Calibri"/>
        <charset val="134"/>
      </rPr>
      <t>16</t>
    </r>
    <r>
      <rPr>
        <sz val="8"/>
        <rFont val="宋体"/>
        <charset val="134"/>
      </rPr>
      <t>幢南</t>
    </r>
    <r>
      <rPr>
        <sz val="8"/>
        <rFont val="Calibri"/>
        <charset val="134"/>
      </rPr>
      <t>109</t>
    </r>
  </si>
  <si>
    <t>2025-04-21 14:23:00</t>
  </si>
  <si>
    <t>康文</t>
  </si>
  <si>
    <t>济南市莱芜区米多多超市（个体工商户）</t>
  </si>
  <si>
    <r>
      <rPr>
        <sz val="8"/>
        <rFont val="宋体"/>
        <charset val="134"/>
      </rPr>
      <t>山东省济南市莱芜区张家洼街道文化北路</t>
    </r>
    <r>
      <rPr>
        <sz val="8"/>
        <rFont val="Calibri"/>
        <charset val="134"/>
      </rPr>
      <t>89</t>
    </r>
    <r>
      <rPr>
        <sz val="8"/>
        <rFont val="宋体"/>
        <charset val="134"/>
      </rPr>
      <t>号颐高电子商务产业园</t>
    </r>
    <r>
      <rPr>
        <sz val="8"/>
        <rFont val="Calibri"/>
        <charset val="134"/>
      </rPr>
      <t>1</t>
    </r>
    <r>
      <rPr>
        <sz val="8"/>
        <rFont val="宋体"/>
        <charset val="134"/>
      </rPr>
      <t>幢南</t>
    </r>
    <r>
      <rPr>
        <sz val="8"/>
        <rFont val="Calibri"/>
        <charset val="134"/>
      </rPr>
      <t>101</t>
    </r>
    <r>
      <rPr>
        <sz val="8"/>
        <rFont val="宋体"/>
        <charset val="134"/>
      </rPr>
      <t>号</t>
    </r>
  </si>
  <si>
    <t>2025-05-27 10:50:00</t>
  </si>
  <si>
    <t>颐高公馆</t>
  </si>
  <si>
    <t>李志鹏</t>
  </si>
  <si>
    <t>林趣便利（济南）有限公司</t>
  </si>
  <si>
    <r>
      <rPr>
        <sz val="8"/>
        <rFont val="宋体"/>
        <charset val="134"/>
      </rPr>
      <t>山东省济南市莱芜区张家洼街道文化北路</t>
    </r>
    <r>
      <rPr>
        <sz val="8"/>
        <rFont val="Calibri"/>
        <charset val="134"/>
      </rPr>
      <t>89</t>
    </r>
    <r>
      <rPr>
        <sz val="8"/>
        <rFont val="宋体"/>
        <charset val="134"/>
      </rPr>
      <t>号颐高广场</t>
    </r>
    <r>
      <rPr>
        <sz val="8"/>
        <rFont val="Calibri"/>
        <charset val="134"/>
      </rPr>
      <t>1</t>
    </r>
    <r>
      <rPr>
        <sz val="8"/>
        <rFont val="宋体"/>
        <charset val="134"/>
      </rPr>
      <t>号楼颐高创业大厦</t>
    </r>
    <r>
      <rPr>
        <sz val="8"/>
        <rFont val="Calibri"/>
        <charset val="134"/>
      </rPr>
      <t>1</t>
    </r>
    <r>
      <rPr>
        <sz val="8"/>
        <rFont val="宋体"/>
        <charset val="134"/>
      </rPr>
      <t>层</t>
    </r>
    <r>
      <rPr>
        <sz val="8"/>
        <rFont val="Calibri"/>
        <charset val="134"/>
      </rPr>
      <t>J101-1</t>
    </r>
    <r>
      <rPr>
        <sz val="8"/>
        <rFont val="宋体"/>
        <charset val="134"/>
      </rPr>
      <t>号</t>
    </r>
  </si>
  <si>
    <t>2024-11-15 14:57:00</t>
  </si>
  <si>
    <t>雍和园</t>
  </si>
  <si>
    <t>邵宪峰</t>
  </si>
  <si>
    <t>济南市莱芜区钰淋百货商店（个体工商户）</t>
  </si>
  <si>
    <r>
      <rPr>
        <sz val="8"/>
        <rFont val="宋体"/>
        <charset val="134"/>
      </rPr>
      <t>山东省济南市莱芜区口镇街道西街第三生活区</t>
    </r>
    <r>
      <rPr>
        <sz val="8"/>
        <rFont val="Calibri"/>
        <charset val="134"/>
      </rPr>
      <t>15</t>
    </r>
    <r>
      <rPr>
        <sz val="8"/>
        <rFont val="宋体"/>
        <charset val="134"/>
      </rPr>
      <t>号楼西二单元东户沿街楼</t>
    </r>
  </si>
  <si>
    <t>2025-10-14 15:21:10</t>
  </si>
  <si>
    <r>
      <rPr>
        <sz val="8"/>
        <rFont val="宋体"/>
        <charset val="134"/>
      </rPr>
      <t>寨西村</t>
    </r>
    <r>
      <rPr>
        <sz val="8"/>
        <rFont val="Calibri"/>
        <charset val="134"/>
      </rPr>
      <t>2</t>
    </r>
  </si>
  <si>
    <t>刘莲英</t>
  </si>
  <si>
    <t>济南市莱芜区联英百货便利店（个体工商户）</t>
  </si>
  <si>
    <r>
      <rPr>
        <sz val="8"/>
        <rFont val="宋体"/>
        <charset val="134"/>
      </rPr>
      <t>山东省济南市莱芜区寨里镇寨西村党校西</t>
    </r>
    <r>
      <rPr>
        <sz val="8"/>
        <rFont val="Calibri"/>
        <charset val="134"/>
      </rPr>
      <t>20</t>
    </r>
    <r>
      <rPr>
        <sz val="8"/>
        <rFont val="宋体"/>
        <charset val="134"/>
      </rPr>
      <t>米路北</t>
    </r>
  </si>
  <si>
    <t>2025-05-06 17:52:18</t>
  </si>
  <si>
    <t>张家洼新村</t>
  </si>
  <si>
    <t>韩承强</t>
  </si>
  <si>
    <t>济南市莱芜区韩玉玲百货商店</t>
  </si>
  <si>
    <t>山东省济南市莱芜区张家洼街道华通街华通磁电东邻第一家</t>
  </si>
  <si>
    <t>2024-12-11 15:27:00</t>
  </si>
  <si>
    <t>亓秀春</t>
  </si>
  <si>
    <t>济南市莱芜区老土井酒水商行（个体工商户）</t>
  </si>
  <si>
    <t>山东省济南市莱芜区张家洼街道张家洼新村北门东第四间</t>
  </si>
  <si>
    <t>2025-10-14 09:02:00</t>
  </si>
  <si>
    <t>朱建涛</t>
  </si>
  <si>
    <t>济南市莱芜区天润名饮烟酒综合中心</t>
  </si>
  <si>
    <r>
      <rPr>
        <sz val="8"/>
        <rFont val="宋体"/>
        <charset val="134"/>
      </rPr>
      <t>山东省济南市莱芜区张家洼街道华通街</t>
    </r>
    <r>
      <rPr>
        <sz val="8"/>
        <rFont val="Calibri"/>
        <charset val="134"/>
      </rPr>
      <t>181</t>
    </r>
    <r>
      <rPr>
        <sz val="8"/>
        <rFont val="宋体"/>
        <charset val="134"/>
      </rPr>
      <t>号沿街房</t>
    </r>
  </si>
  <si>
    <t>2026-03-24 09:54:52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</si>
</sst>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8.5"/>
      <color indexed="8"/>
      <name val="宋体"/>
      <charset val="134"/>
      <scheme val="minor"/>
    </font>
    <font>
      <sz val="20"/>
      <color indexed="8"/>
      <name val="方正小标宋简体"/>
      <charset val="134"/>
    </font>
    <font>
      <b/>
      <sz val="8.5"/>
      <name val="宋体"/>
      <charset val="134"/>
    </font>
    <font>
      <sz val="8"/>
      <name val="宋体"/>
      <charset val="134"/>
    </font>
    <font>
      <sz val="8"/>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9">
    <xf numFmtId="0" fontId="0" fillId="0" borderId="0" xfId="0" applyFont="1">
      <alignment vertical="center"/>
    </xf>
    <xf numFmtId="0" fontId="1" fillId="2" borderId="0" xfId="0" applyFont="1" applyFill="1" applyAlignment="1">
      <alignment horizontal="center" vertical="center"/>
    </xf>
    <xf numFmtId="0" fontId="1" fillId="0" borderId="0" xfId="0" applyFont="1" applyFill="1" applyAlignment="1">
      <alignment horizontal="center" vertical="center"/>
    </xf>
    <xf numFmtId="0" fontId="2" fillId="2" borderId="0" xfId="0" applyFont="1" applyFill="1" applyAlignment="1">
      <alignment horizontal="center" vertical="center"/>
    </xf>
    <xf numFmtId="0" fontId="3" fillId="2"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color rgb="00FFC000"/>
      <color rgb="0092D050"/>
      <color rgb="00FFFFFF"/>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7"/>
  <sheetViews>
    <sheetView tabSelected="1" zoomScale="110" zoomScaleNormal="110" workbookViewId="0">
      <selection activeCell="A1" sqref="A1:J1"/>
    </sheetView>
  </sheetViews>
  <sheetFormatPr defaultColWidth="30.6296296296296" defaultRowHeight="13" customHeight="1"/>
  <cols>
    <col min="1" max="1" width="14.5462962962963" style="1" customWidth="1"/>
    <col min="2" max="2" width="5.5" style="1" hidden="1" customWidth="1"/>
    <col min="3" max="3" width="5.33333333333333" style="1" customWidth="1"/>
    <col min="4" max="4" width="0.111111111111111" style="1" hidden="1" customWidth="1"/>
    <col min="5" max="5" width="37.3796296296296" style="1" customWidth="1"/>
    <col min="6" max="6" width="59.3796296296296" style="1" hidden="1" customWidth="1"/>
    <col min="7" max="7" width="53.75" style="1" customWidth="1"/>
    <col min="8" max="8" width="14.3796296296296" style="1" customWidth="1"/>
    <col min="9" max="9" width="4.28703703703704" style="1" customWidth="1"/>
    <col min="10" max="10" width="5.5" style="1" customWidth="1"/>
    <col min="11" max="35" width="30.6296296296296" style="1" customWidth="1"/>
    <col min="36" max="16355" width="4.64814814814815" style="1" customWidth="1"/>
    <col min="16356" max="16383" width="30.6296296296296" style="1" customWidth="1"/>
    <col min="16384" max="16384" width="30.6296296296296" style="1"/>
  </cols>
  <sheetData>
    <row r="1" s="1" customFormat="1" ht="47" customHeight="1" spans="1:10">
      <c r="A1" s="3" t="s">
        <v>0</v>
      </c>
      <c r="B1" s="3"/>
      <c r="C1" s="3"/>
      <c r="D1" s="3"/>
      <c r="E1" s="3"/>
      <c r="F1" s="3"/>
      <c r="G1" s="3"/>
      <c r="H1" s="3"/>
      <c r="I1" s="3"/>
      <c r="J1" s="3"/>
    </row>
    <row r="2" s="1" customFormat="1" customHeight="1" spans="1:10">
      <c r="A2" s="4" t="s">
        <v>1</v>
      </c>
      <c r="B2" s="4" t="s">
        <v>2</v>
      </c>
      <c r="C2" s="4" t="s">
        <v>2</v>
      </c>
      <c r="D2" s="4" t="s">
        <v>3</v>
      </c>
      <c r="E2" s="4" t="s">
        <v>3</v>
      </c>
      <c r="F2" s="4" t="s">
        <v>4</v>
      </c>
      <c r="G2" s="4" t="s">
        <v>4</v>
      </c>
      <c r="H2" s="4" t="s">
        <v>5</v>
      </c>
      <c r="I2" s="4" t="s">
        <v>6</v>
      </c>
      <c r="J2" s="4" t="s">
        <v>7</v>
      </c>
    </row>
    <row r="3" s="1" customFormat="1" customHeight="1" spans="1:10">
      <c r="A3" s="5" t="s">
        <v>8</v>
      </c>
      <c r="B3" s="5" t="s">
        <v>9</v>
      </c>
      <c r="C3" s="5" t="str">
        <f>REPLACE(B:B,2,1,"*")</f>
        <v>宋*岭</v>
      </c>
      <c r="D3" s="5" t="s">
        <v>10</v>
      </c>
      <c r="E3" s="5" t="str">
        <f>REPLACE(D:D,6,4,"****")</f>
        <v>济南市莱芜****烟酒礼品店</v>
      </c>
      <c r="F3" s="5" t="s">
        <v>11</v>
      </c>
      <c r="G3" s="5" t="str">
        <f>REPLACE(F:F,10,10,"***********")</f>
        <v>山东省济南市莱芜区***********107号</v>
      </c>
      <c r="H3" s="6" t="s">
        <v>12</v>
      </c>
      <c r="I3" s="6">
        <v>1</v>
      </c>
      <c r="J3" s="7" t="s">
        <v>13</v>
      </c>
    </row>
    <row r="4" s="1" customFormat="1" customHeight="1" spans="1:10">
      <c r="A4" s="5" t="s">
        <v>14</v>
      </c>
      <c r="B4" s="5" t="s">
        <v>15</v>
      </c>
      <c r="C4" s="5" t="str">
        <f>REPLACE(B:B,2,1,"*")</f>
        <v>徐*诚</v>
      </c>
      <c r="D4" s="5" t="s">
        <v>16</v>
      </c>
      <c r="E4" s="5" t="str">
        <f t="shared" ref="E4:E35" si="0">REPLACE(D:D,6,4,"****")</f>
        <v>济南市莱芜****家惠超市店（个体工商户）</v>
      </c>
      <c r="F4" s="5" t="s">
        <v>17</v>
      </c>
      <c r="G4" s="5" t="str">
        <f t="shared" ref="G4:G35" si="1">REPLACE(F:F,10,10,"***********")</f>
        <v>山东省济南市莱芜高***********东、永兴街以北香山名郡物业楼22号楼101号</v>
      </c>
      <c r="H4" s="6" t="s">
        <v>18</v>
      </c>
      <c r="I4" s="6">
        <v>1</v>
      </c>
      <c r="J4" s="7" t="s">
        <v>13</v>
      </c>
    </row>
    <row r="5" s="1" customFormat="1" customHeight="1" spans="1:10">
      <c r="A5" s="5" t="s">
        <v>14</v>
      </c>
      <c r="B5" s="5" t="s">
        <v>19</v>
      </c>
      <c r="C5" s="5" t="str">
        <f>REPLACE(B:B,2,1,"*")</f>
        <v>李*</v>
      </c>
      <c r="D5" s="5" t="s">
        <v>20</v>
      </c>
      <c r="E5" s="5" t="str">
        <f t="shared" si="0"/>
        <v>济南市莱芜****山便利店（个体工商户）</v>
      </c>
      <c r="F5" s="5" t="s">
        <v>21</v>
      </c>
      <c r="G5" s="5" t="str">
        <f t="shared" si="1"/>
        <v>山东省济南市莱芜高***********号香山名郡项目西大门商业北119号</v>
      </c>
      <c r="H5" s="6" t="s">
        <v>22</v>
      </c>
      <c r="I5" s="6">
        <v>2</v>
      </c>
      <c r="J5" s="7" t="s">
        <v>13</v>
      </c>
    </row>
    <row r="6" s="1" customFormat="1" customHeight="1" spans="1:10">
      <c r="A6" s="5" t="s">
        <v>14</v>
      </c>
      <c r="B6" s="5" t="s">
        <v>23</v>
      </c>
      <c r="C6" s="5" t="str">
        <f t="shared" ref="C6:C17" si="2">REPLACE(B:B,2,1,"*")</f>
        <v>吴*智</v>
      </c>
      <c r="D6" s="5" t="s">
        <v>24</v>
      </c>
      <c r="E6" s="5" t="str">
        <f t="shared" si="0"/>
        <v>济南市莱芜****起莱超市（个体工商户）</v>
      </c>
      <c r="F6" s="5" t="s">
        <v>25</v>
      </c>
      <c r="G6" s="5" t="str">
        <f t="shared" si="1"/>
        <v>山东省济南市莱芜高***********物业西门商业北117号</v>
      </c>
      <c r="H6" s="6" t="s">
        <v>26</v>
      </c>
      <c r="I6" s="6">
        <v>3</v>
      </c>
      <c r="J6" s="7" t="s">
        <v>13</v>
      </c>
    </row>
    <row r="7" s="1" customFormat="1" customHeight="1" spans="1:10">
      <c r="A7" s="5" t="s">
        <v>14</v>
      </c>
      <c r="B7" s="5" t="s">
        <v>27</v>
      </c>
      <c r="C7" s="5" t="str">
        <f t="shared" si="2"/>
        <v>王*</v>
      </c>
      <c r="D7" s="5" t="s">
        <v>28</v>
      </c>
      <c r="E7" s="5" t="str">
        <f t="shared" si="0"/>
        <v>济南市莱芜****莱盈烟酒礼品店（个体工商户）</v>
      </c>
      <c r="F7" s="5" t="s">
        <v>29</v>
      </c>
      <c r="G7" s="5" t="str">
        <f t="shared" si="1"/>
        <v>山东省济南市莱芜高***********区沿街楼6号</v>
      </c>
      <c r="H7" s="6" t="s">
        <v>30</v>
      </c>
      <c r="I7" s="6">
        <v>4</v>
      </c>
      <c r="J7" s="7" t="s">
        <v>13</v>
      </c>
    </row>
    <row r="8" s="1" customFormat="1" customHeight="1" spans="1:10">
      <c r="A8" s="5" t="s">
        <v>31</v>
      </c>
      <c r="B8" s="5" t="s">
        <v>32</v>
      </c>
      <c r="C8" s="5" t="str">
        <f t="shared" si="2"/>
        <v>陈*增</v>
      </c>
      <c r="D8" s="5" t="s">
        <v>33</v>
      </c>
      <c r="E8" s="5" t="str">
        <f t="shared" si="0"/>
        <v>济南市莱芜****新故事酒水超市（个体工商户）</v>
      </c>
      <c r="F8" s="5" t="s">
        <v>34</v>
      </c>
      <c r="G8" s="5" t="str">
        <f t="shared" si="1"/>
        <v>山东省济南市莱芜市***********故事步行街55号</v>
      </c>
      <c r="H8" s="6" t="s">
        <v>35</v>
      </c>
      <c r="I8" s="6">
        <v>1</v>
      </c>
      <c r="J8" s="7" t="s">
        <v>13</v>
      </c>
    </row>
    <row r="9" s="1" customFormat="1" customHeight="1" spans="1:10">
      <c r="A9" s="5" t="s">
        <v>36</v>
      </c>
      <c r="B9" s="5" t="s">
        <v>37</v>
      </c>
      <c r="C9" s="5" t="str">
        <f t="shared" si="2"/>
        <v>王*云</v>
      </c>
      <c r="D9" s="5" t="s">
        <v>38</v>
      </c>
      <c r="E9" s="5" t="str">
        <f t="shared" si="0"/>
        <v>济南市莱芜****泰世烟酒礼品商行</v>
      </c>
      <c r="F9" s="5" t="s">
        <v>39</v>
      </c>
      <c r="G9" s="5" t="str">
        <f t="shared" si="1"/>
        <v>山东省济南市莱芜高***********商贸园沿街楼8号</v>
      </c>
      <c r="H9" s="6" t="s">
        <v>40</v>
      </c>
      <c r="I9" s="6">
        <v>1</v>
      </c>
      <c r="J9" s="7" t="s">
        <v>13</v>
      </c>
    </row>
    <row r="10" s="1" customFormat="1" customHeight="1" spans="1:10">
      <c r="A10" s="5" t="s">
        <v>36</v>
      </c>
      <c r="B10" s="5" t="s">
        <v>41</v>
      </c>
      <c r="C10" s="5" t="str">
        <f t="shared" si="2"/>
        <v>朱*凯</v>
      </c>
      <c r="D10" s="5" t="s">
        <v>42</v>
      </c>
      <c r="E10" s="5" t="str">
        <f t="shared" si="0"/>
        <v>济南市莱芜****一生鲜超市</v>
      </c>
      <c r="F10" s="5" t="s">
        <v>43</v>
      </c>
      <c r="G10" s="5" t="str">
        <f t="shared" si="1"/>
        <v>山东省济南市莱芜高***********商业街S1号楼101</v>
      </c>
      <c r="H10" s="6" t="s">
        <v>44</v>
      </c>
      <c r="I10" s="6">
        <v>2</v>
      </c>
      <c r="J10" s="7" t="s">
        <v>13</v>
      </c>
    </row>
    <row r="11" s="1" customFormat="1" customHeight="1" spans="1:10">
      <c r="A11" s="5" t="s">
        <v>36</v>
      </c>
      <c r="B11" s="5" t="s">
        <v>45</v>
      </c>
      <c r="C11" s="5" t="str">
        <f t="shared" si="2"/>
        <v>贾*国</v>
      </c>
      <c r="D11" s="5" t="s">
        <v>46</v>
      </c>
      <c r="E11" s="5" t="str">
        <f t="shared" si="0"/>
        <v>济南市莱芜****香源百货商店</v>
      </c>
      <c r="F11" s="5" t="s">
        <v>47</v>
      </c>
      <c r="G11" s="5" t="str">
        <f t="shared" si="1"/>
        <v>山东省济南市莱芜高***********</v>
      </c>
      <c r="H11" s="6" t="s">
        <v>48</v>
      </c>
      <c r="I11" s="6">
        <v>3</v>
      </c>
      <c r="J11" s="7" t="s">
        <v>13</v>
      </c>
    </row>
    <row r="12" s="1" customFormat="1" customHeight="1" spans="1:10">
      <c r="A12" s="5" t="s">
        <v>49</v>
      </c>
      <c r="B12" s="5" t="s">
        <v>50</v>
      </c>
      <c r="C12" s="5" t="str">
        <f t="shared" si="2"/>
        <v>温*</v>
      </c>
      <c r="D12" s="5" t="s">
        <v>51</v>
      </c>
      <c r="E12" s="5" t="str">
        <f t="shared" si="0"/>
        <v>济南市莱芜****超市</v>
      </c>
      <c r="F12" s="5" t="s">
        <v>52</v>
      </c>
      <c r="G12" s="5" t="str">
        <f t="shared" si="1"/>
        <v>山东省济南市莱芜区***********大街33号</v>
      </c>
      <c r="H12" s="6" t="s">
        <v>53</v>
      </c>
      <c r="I12" s="6">
        <v>1</v>
      </c>
      <c r="J12" s="7" t="s">
        <v>13</v>
      </c>
    </row>
    <row r="13" s="1" customFormat="1" customHeight="1" spans="1:10">
      <c r="A13" s="5" t="s">
        <v>54</v>
      </c>
      <c r="B13" s="5" t="s">
        <v>55</v>
      </c>
      <c r="C13" s="5" t="str">
        <f t="shared" si="2"/>
        <v>周*</v>
      </c>
      <c r="D13" s="5" t="s">
        <v>56</v>
      </c>
      <c r="E13" s="5" t="str">
        <f t="shared" si="0"/>
        <v>济南市莱芜****水经营部</v>
      </c>
      <c r="F13" s="5" t="s">
        <v>57</v>
      </c>
      <c r="G13" s="5" t="str">
        <f t="shared" si="1"/>
        <v>山东省济南市莱芜区***********凰街21号</v>
      </c>
      <c r="H13" s="6" t="s">
        <v>58</v>
      </c>
      <c r="I13" s="6">
        <v>1</v>
      </c>
      <c r="J13" s="7" t="s">
        <v>13</v>
      </c>
    </row>
    <row r="14" s="1" customFormat="1" customHeight="1" spans="1:10">
      <c r="A14" s="5" t="s">
        <v>54</v>
      </c>
      <c r="B14" s="5" t="s">
        <v>59</v>
      </c>
      <c r="C14" s="5" t="str">
        <f t="shared" si="2"/>
        <v>韩*红</v>
      </c>
      <c r="D14" s="5" t="s">
        <v>60</v>
      </c>
      <c r="E14" s="5" t="str">
        <f t="shared" si="0"/>
        <v>济南市莱芜****茶馆</v>
      </c>
      <c r="F14" s="5" t="s">
        <v>61</v>
      </c>
      <c r="G14" s="5" t="str">
        <f t="shared" si="1"/>
        <v>山东省济南市莱芜区***********6号</v>
      </c>
      <c r="H14" s="6" t="s">
        <v>62</v>
      </c>
      <c r="I14" s="6">
        <v>2</v>
      </c>
      <c r="J14" s="7" t="s">
        <v>13</v>
      </c>
    </row>
    <row r="15" s="1" customFormat="1" customHeight="1" spans="1:10">
      <c r="A15" s="5" t="s">
        <v>54</v>
      </c>
      <c r="B15" s="5" t="s">
        <v>63</v>
      </c>
      <c r="C15" s="5" t="str">
        <f t="shared" si="2"/>
        <v>杜*安</v>
      </c>
      <c r="D15" s="5" t="s">
        <v>64</v>
      </c>
      <c r="E15" s="5" t="str">
        <f t="shared" si="0"/>
        <v>济南市莱芜****酒副食店（个体工商户））</v>
      </c>
      <c r="F15" s="5" t="s">
        <v>65</v>
      </c>
      <c r="G15" s="5" t="str">
        <f t="shared" si="1"/>
        <v>山东省济南市莱芜区***********-1号1幢A2</v>
      </c>
      <c r="H15" s="6" t="s">
        <v>66</v>
      </c>
      <c r="I15" s="6">
        <v>3</v>
      </c>
      <c r="J15" s="7" t="s">
        <v>13</v>
      </c>
    </row>
    <row r="16" s="1" customFormat="1" customHeight="1" spans="1:10">
      <c r="A16" s="5" t="s">
        <v>67</v>
      </c>
      <c r="B16" s="5" t="s">
        <v>68</v>
      </c>
      <c r="C16" s="5" t="str">
        <f t="shared" si="2"/>
        <v>王*</v>
      </c>
      <c r="D16" s="5" t="s">
        <v>69</v>
      </c>
      <c r="E16" s="5" t="str">
        <f t="shared" si="0"/>
        <v>济南市莱芜****市</v>
      </c>
      <c r="F16" s="5" t="s">
        <v>70</v>
      </c>
      <c r="G16" s="5" t="str">
        <f t="shared" si="1"/>
        <v>山东省济南市莱芜区***********号北-1</v>
      </c>
      <c r="H16" s="6" t="s">
        <v>71</v>
      </c>
      <c r="I16" s="6">
        <v>1</v>
      </c>
      <c r="J16" s="7" t="s">
        <v>13</v>
      </c>
    </row>
    <row r="17" s="1" customFormat="1" customHeight="1" spans="1:10">
      <c r="A17" s="5" t="s">
        <v>72</v>
      </c>
      <c r="B17" s="5" t="s">
        <v>73</v>
      </c>
      <c r="C17" s="5" t="str">
        <f t="shared" si="2"/>
        <v>亓*康</v>
      </c>
      <c r="D17" s="5" t="s">
        <v>74</v>
      </c>
      <c r="E17" s="5" t="str">
        <f t="shared" si="0"/>
        <v>济南市莱芜****酒礼品店（个体工商户）</v>
      </c>
      <c r="F17" s="5" t="s">
        <v>75</v>
      </c>
      <c r="G17" s="5" t="str">
        <f t="shared" si="1"/>
        <v>山东省济南市莱芜区***********西单元101号</v>
      </c>
      <c r="H17" s="6" t="s">
        <v>76</v>
      </c>
      <c r="I17" s="6">
        <v>1</v>
      </c>
      <c r="J17" s="7" t="s">
        <v>13</v>
      </c>
    </row>
    <row r="18" s="1" customFormat="1" customHeight="1" spans="1:10">
      <c r="A18" s="5" t="s">
        <v>77</v>
      </c>
      <c r="B18" s="5" t="s">
        <v>78</v>
      </c>
      <c r="C18" s="5" t="str">
        <f t="shared" ref="C18:C33" si="3">REPLACE(B:B,2,1,"*")</f>
        <v>徐*明</v>
      </c>
      <c r="D18" s="5" t="s">
        <v>79</v>
      </c>
      <c r="E18" s="5" t="str">
        <f t="shared" si="0"/>
        <v>济南市莱芜****供销合作社东区服务中心</v>
      </c>
      <c r="F18" s="5" t="s">
        <v>80</v>
      </c>
      <c r="G18" s="5" t="str">
        <f t="shared" si="1"/>
        <v>山东省济南市莱芜区***********善村长勺北路316号</v>
      </c>
      <c r="H18" s="6" t="s">
        <v>81</v>
      </c>
      <c r="I18" s="6">
        <v>1</v>
      </c>
      <c r="J18" s="7" t="s">
        <v>13</v>
      </c>
    </row>
    <row r="19" s="1" customFormat="1" customHeight="1" spans="1:10">
      <c r="A19" s="5" t="s">
        <v>77</v>
      </c>
      <c r="B19" s="5" t="s">
        <v>82</v>
      </c>
      <c r="C19" s="5" t="str">
        <f t="shared" si="3"/>
        <v>刘*</v>
      </c>
      <c r="D19" s="5" t="s">
        <v>83</v>
      </c>
      <c r="E19" s="5" t="str">
        <f t="shared" si="0"/>
        <v>济南市莱芜****便利店（个体工商户）</v>
      </c>
      <c r="F19" s="5" t="s">
        <v>84</v>
      </c>
      <c r="G19" s="5" t="str">
        <f t="shared" si="1"/>
        <v>山东省济南市莱芜区***********江家电东50米</v>
      </c>
      <c r="H19" s="6" t="s">
        <v>85</v>
      </c>
      <c r="I19" s="6">
        <v>2</v>
      </c>
      <c r="J19" s="7" t="s">
        <v>13</v>
      </c>
    </row>
    <row r="20" s="1" customFormat="1" customHeight="1" spans="1:10">
      <c r="A20" s="5" t="s">
        <v>77</v>
      </c>
      <c r="B20" s="5" t="s">
        <v>86</v>
      </c>
      <c r="C20" s="5" t="str">
        <f t="shared" si="3"/>
        <v>刘*芬</v>
      </c>
      <c r="D20" s="5" t="s">
        <v>87</v>
      </c>
      <c r="E20" s="5" t="str">
        <f t="shared" si="0"/>
        <v>济南博涵胜****公司</v>
      </c>
      <c r="F20" s="5" t="s">
        <v>88</v>
      </c>
      <c r="G20" s="5" t="str">
        <f t="shared" si="1"/>
        <v>山东省济南市莱芜区***********矿大街059号</v>
      </c>
      <c r="H20" s="6" t="s">
        <v>89</v>
      </c>
      <c r="I20" s="6">
        <v>3</v>
      </c>
      <c r="J20" s="7" t="s">
        <v>13</v>
      </c>
    </row>
    <row r="21" s="1" customFormat="1" customHeight="1" spans="1:10">
      <c r="A21" s="5" t="s">
        <v>90</v>
      </c>
      <c r="B21" s="5" t="s">
        <v>91</v>
      </c>
      <c r="C21" s="5" t="str">
        <f t="shared" si="3"/>
        <v>李*玲</v>
      </c>
      <c r="D21" s="5" t="s">
        <v>92</v>
      </c>
      <c r="E21" s="5" t="str">
        <f t="shared" si="0"/>
        <v>济南市莱芜****酒水商行</v>
      </c>
      <c r="F21" s="5" t="s">
        <v>93</v>
      </c>
      <c r="G21" s="5" t="str">
        <f t="shared" si="1"/>
        <v>山东省济南市莱芜区***********实验区凤凰街6号</v>
      </c>
      <c r="H21" s="6" t="s">
        <v>94</v>
      </c>
      <c r="I21" s="6">
        <v>1</v>
      </c>
      <c r="J21" s="7" t="s">
        <v>13</v>
      </c>
    </row>
    <row r="22" s="1" customFormat="1" customHeight="1" spans="1:10">
      <c r="A22" s="5" t="s">
        <v>90</v>
      </c>
      <c r="B22" s="5" t="s">
        <v>95</v>
      </c>
      <c r="C22" s="5" t="str">
        <f t="shared" si="3"/>
        <v>贺*春</v>
      </c>
      <c r="D22" s="5" t="s">
        <v>96</v>
      </c>
      <c r="E22" s="5" t="str">
        <f t="shared" si="0"/>
        <v>济南市汇俊****公司</v>
      </c>
      <c r="F22" s="5" t="s">
        <v>97</v>
      </c>
      <c r="G22" s="5" t="str">
        <f t="shared" si="1"/>
        <v>山东省济南市莱芜区***********9号</v>
      </c>
      <c r="H22" s="6" t="s">
        <v>98</v>
      </c>
      <c r="I22" s="6">
        <v>2</v>
      </c>
      <c r="J22" s="7" t="s">
        <v>13</v>
      </c>
    </row>
    <row r="23" s="1" customFormat="1" customHeight="1" spans="1:10">
      <c r="A23" s="5" t="s">
        <v>90</v>
      </c>
      <c r="B23" s="5" t="s">
        <v>99</v>
      </c>
      <c r="C23" s="5" t="str">
        <f t="shared" si="3"/>
        <v>李*</v>
      </c>
      <c r="D23" s="5" t="s">
        <v>100</v>
      </c>
      <c r="E23" s="5" t="str">
        <f t="shared" si="0"/>
        <v>济南市莱芜****百货商店</v>
      </c>
      <c r="F23" s="5" t="s">
        <v>101</v>
      </c>
      <c r="G23" s="5" t="str">
        <f t="shared" si="1"/>
        <v>山东省济南市莱芜区***********</v>
      </c>
      <c r="H23" s="6" t="s">
        <v>102</v>
      </c>
      <c r="I23" s="6">
        <v>3</v>
      </c>
      <c r="J23" s="7" t="s">
        <v>13</v>
      </c>
    </row>
    <row r="24" s="1" customFormat="1" customHeight="1" spans="1:10">
      <c r="A24" s="5" t="s">
        <v>90</v>
      </c>
      <c r="B24" s="5" t="s">
        <v>103</v>
      </c>
      <c r="C24" s="5" t="str">
        <f t="shared" si="3"/>
        <v>亓*秀</v>
      </c>
      <c r="D24" s="5" t="s">
        <v>104</v>
      </c>
      <c r="E24" s="5" t="str">
        <f t="shared" si="0"/>
        <v>济南莱芜区****超市</v>
      </c>
      <c r="F24" s="5" t="s">
        <v>105</v>
      </c>
      <c r="G24" s="5" t="str">
        <f t="shared" si="1"/>
        <v>山东省济南市莱芜区***********平房3号</v>
      </c>
      <c r="H24" s="6" t="s">
        <v>106</v>
      </c>
      <c r="I24" s="6">
        <v>4</v>
      </c>
      <c r="J24" s="7" t="s">
        <v>13</v>
      </c>
    </row>
    <row r="25" s="1" customFormat="1" customHeight="1" spans="1:10">
      <c r="A25" s="5" t="s">
        <v>90</v>
      </c>
      <c r="B25" s="5" t="s">
        <v>107</v>
      </c>
      <c r="C25" s="5" t="str">
        <f t="shared" si="3"/>
        <v>吕*兴</v>
      </c>
      <c r="D25" s="5" t="s">
        <v>108</v>
      </c>
      <c r="E25" s="5" t="str">
        <f t="shared" si="0"/>
        <v>山东凤香春****公司</v>
      </c>
      <c r="F25" s="5" t="s">
        <v>109</v>
      </c>
      <c r="G25" s="5" t="str">
        <f t="shared" si="1"/>
        <v>山东省济南市莱芜区***********</v>
      </c>
      <c r="H25" s="6" t="s">
        <v>110</v>
      </c>
      <c r="I25" s="6">
        <v>5</v>
      </c>
      <c r="J25" s="7" t="s">
        <v>13</v>
      </c>
    </row>
    <row r="26" s="1" customFormat="1" customHeight="1" spans="1:10">
      <c r="A26" s="5" t="s">
        <v>90</v>
      </c>
      <c r="B26" s="5" t="s">
        <v>111</v>
      </c>
      <c r="C26" s="5" t="str">
        <f t="shared" si="3"/>
        <v>苏*芹</v>
      </c>
      <c r="D26" s="5" t="s">
        <v>112</v>
      </c>
      <c r="E26" s="5" t="str">
        <f t="shared" si="0"/>
        <v>济南市莱芜****酒业有限公司</v>
      </c>
      <c r="F26" s="5" t="s">
        <v>113</v>
      </c>
      <c r="G26" s="5" t="str">
        <f t="shared" si="1"/>
        <v>山东省济南市莱芜区***********号20号楼101</v>
      </c>
      <c r="H26" s="6" t="s">
        <v>114</v>
      </c>
      <c r="I26" s="6">
        <v>6</v>
      </c>
      <c r="J26" s="7" t="s">
        <v>13</v>
      </c>
    </row>
    <row r="27" s="1" customFormat="1" customHeight="1" spans="1:10">
      <c r="A27" s="5" t="s">
        <v>90</v>
      </c>
      <c r="B27" s="5" t="s">
        <v>115</v>
      </c>
      <c r="C27" s="5" t="str">
        <f t="shared" si="3"/>
        <v>魏*菲</v>
      </c>
      <c r="D27" s="5" t="s">
        <v>116</v>
      </c>
      <c r="E27" s="5" t="str">
        <f t="shared" si="0"/>
        <v>济南市莱芜****水店（个体工商户）</v>
      </c>
      <c r="F27" s="5" t="s">
        <v>117</v>
      </c>
      <c r="G27" s="5" t="str">
        <f t="shared" si="1"/>
        <v>山东省济南市莱芜区***********号</v>
      </c>
      <c r="H27" s="6" t="s">
        <v>118</v>
      </c>
      <c r="I27" s="6">
        <v>7</v>
      </c>
      <c r="J27" s="7" t="s">
        <v>13</v>
      </c>
    </row>
    <row r="28" s="1" customFormat="1" customHeight="1" spans="1:10">
      <c r="A28" s="5" t="s">
        <v>119</v>
      </c>
      <c r="B28" s="5" t="s">
        <v>120</v>
      </c>
      <c r="C28" s="5" t="str">
        <f t="shared" si="3"/>
        <v>谷*来</v>
      </c>
      <c r="D28" s="5" t="s">
        <v>121</v>
      </c>
      <c r="E28" s="5" t="str">
        <f t="shared" si="0"/>
        <v>济南市莱芜****鲜超市（个体工商户）</v>
      </c>
      <c r="F28" s="5" t="s">
        <v>122</v>
      </c>
      <c r="G28" s="5" t="str">
        <f t="shared" si="1"/>
        <v>山东省济南市莱芜区***********号沿街楼东一户</v>
      </c>
      <c r="H28" s="6" t="s">
        <v>123</v>
      </c>
      <c r="I28" s="6">
        <v>1</v>
      </c>
      <c r="J28" s="7" t="s">
        <v>13</v>
      </c>
    </row>
    <row r="29" s="1" customFormat="1" customHeight="1" spans="1:10">
      <c r="A29" s="5" t="s">
        <v>124</v>
      </c>
      <c r="B29" s="5" t="s">
        <v>125</v>
      </c>
      <c r="C29" s="5" t="str">
        <f t="shared" si="3"/>
        <v>任*章</v>
      </c>
      <c r="D29" s="5" t="s">
        <v>126</v>
      </c>
      <c r="E29" s="5" t="str">
        <f t="shared" si="0"/>
        <v>济南市莱芜****水批发店（个体工商户）</v>
      </c>
      <c r="F29" s="5" t="s">
        <v>127</v>
      </c>
      <c r="G29" s="5" t="str">
        <f t="shared" si="1"/>
        <v>山东省济南市莱芜区***********路东11号</v>
      </c>
      <c r="H29" s="6" t="s">
        <v>128</v>
      </c>
      <c r="I29" s="6">
        <v>1</v>
      </c>
      <c r="J29" s="7" t="s">
        <v>13</v>
      </c>
    </row>
    <row r="30" s="1" customFormat="1" customHeight="1" spans="1:10">
      <c r="A30" s="5" t="s">
        <v>129</v>
      </c>
      <c r="B30" s="5" t="s">
        <v>130</v>
      </c>
      <c r="C30" s="5" t="str">
        <f t="shared" si="3"/>
        <v>曹*荣</v>
      </c>
      <c r="D30" s="5" t="s">
        <v>131</v>
      </c>
      <c r="E30" s="5" t="str">
        <f t="shared" si="0"/>
        <v>济南市莱芜****约烟酒礼品商行</v>
      </c>
      <c r="F30" s="5" t="s">
        <v>132</v>
      </c>
      <c r="G30" s="5" t="str">
        <f t="shared" si="1"/>
        <v>山东省济南市莱芜区***********17幢南105</v>
      </c>
      <c r="H30" s="6" t="s">
        <v>133</v>
      </c>
      <c r="I30" s="6">
        <v>1</v>
      </c>
      <c r="J30" s="7" t="s">
        <v>13</v>
      </c>
    </row>
    <row r="31" s="1" customFormat="1" customHeight="1" spans="1:10">
      <c r="A31" s="5" t="s">
        <v>129</v>
      </c>
      <c r="B31" s="5" t="s">
        <v>134</v>
      </c>
      <c r="C31" s="5" t="str">
        <f t="shared" si="3"/>
        <v>刘*洁</v>
      </c>
      <c r="D31" s="5" t="s">
        <v>135</v>
      </c>
      <c r="E31" s="5" t="str">
        <f t="shared" si="0"/>
        <v>济南市莱芜****轩餐饮服务中心（个体工商户）</v>
      </c>
      <c r="F31" s="5" t="s">
        <v>136</v>
      </c>
      <c r="G31" s="5" t="str">
        <f t="shared" si="1"/>
        <v>山东省济南市莱芜区***********19幢南102</v>
      </c>
      <c r="H31" s="6" t="s">
        <v>137</v>
      </c>
      <c r="I31" s="6">
        <v>2</v>
      </c>
      <c r="J31" s="7" t="s">
        <v>13</v>
      </c>
    </row>
    <row r="32" s="1" customFormat="1" customHeight="1" spans="1:10">
      <c r="A32" s="5" t="s">
        <v>138</v>
      </c>
      <c r="B32" s="5" t="s">
        <v>139</v>
      </c>
      <c r="C32" s="5" t="str">
        <f t="shared" si="3"/>
        <v>张*霞</v>
      </c>
      <c r="D32" s="5" t="s">
        <v>140</v>
      </c>
      <c r="E32" s="5" t="str">
        <f t="shared" si="0"/>
        <v>济南市莱芜****朵超市商店</v>
      </c>
      <c r="F32" s="5" t="s">
        <v>141</v>
      </c>
      <c r="G32" s="5" t="str">
        <f t="shared" si="1"/>
        <v>山东省济南市莱芜高***********街棋山路10号阳光智造城</v>
      </c>
      <c r="H32" s="6" t="s">
        <v>142</v>
      </c>
      <c r="I32" s="6">
        <v>1</v>
      </c>
      <c r="J32" s="7" t="s">
        <v>13</v>
      </c>
    </row>
    <row r="33" s="1" customFormat="1" customHeight="1" spans="1:10">
      <c r="A33" s="5" t="s">
        <v>138</v>
      </c>
      <c r="B33" s="5" t="s">
        <v>143</v>
      </c>
      <c r="C33" s="5" t="str">
        <f t="shared" si="3"/>
        <v>伊*玲</v>
      </c>
      <c r="D33" s="5" t="s">
        <v>144</v>
      </c>
      <c r="E33" s="5" t="str">
        <f t="shared" si="0"/>
        <v>济南市莱芜****驼铃特产店（个体工商户）</v>
      </c>
      <c r="F33" s="5" t="s">
        <v>145</v>
      </c>
      <c r="G33" s="5" t="str">
        <f t="shared" si="1"/>
        <v>山东省济南市莱芜高***********场楼6号西第一户</v>
      </c>
      <c r="H33" s="6" t="s">
        <v>146</v>
      </c>
      <c r="I33" s="6">
        <v>2</v>
      </c>
      <c r="J33" s="7" t="s">
        <v>13</v>
      </c>
    </row>
    <row r="34" s="1" customFormat="1" customHeight="1" spans="1:10">
      <c r="A34" s="5" t="s">
        <v>147</v>
      </c>
      <c r="B34" s="5" t="s">
        <v>148</v>
      </c>
      <c r="C34" s="5" t="str">
        <f t="shared" ref="C34:C58" si="4">REPLACE(B:B,2,1,"*")</f>
        <v>刘*</v>
      </c>
      <c r="D34" s="5" t="s">
        <v>149</v>
      </c>
      <c r="E34" s="5" t="str">
        <f t="shared" si="0"/>
        <v>济南市莱芜****逛日用品百货店</v>
      </c>
      <c r="F34" s="5" t="s">
        <v>150</v>
      </c>
      <c r="G34" s="5" t="str">
        <f t="shared" si="1"/>
        <v>山东省济南市莱芜高***********西路被2号</v>
      </c>
      <c r="H34" s="6" t="s">
        <v>151</v>
      </c>
      <c r="I34" s="6">
        <v>1</v>
      </c>
      <c r="J34" s="7" t="s">
        <v>13</v>
      </c>
    </row>
    <row r="35" s="1" customFormat="1" customHeight="1" spans="1:10">
      <c r="A35" s="5" t="s">
        <v>152</v>
      </c>
      <c r="B35" s="5" t="s">
        <v>153</v>
      </c>
      <c r="C35" s="5" t="str">
        <f t="shared" si="4"/>
        <v>王*</v>
      </c>
      <c r="D35" s="5" t="s">
        <v>154</v>
      </c>
      <c r="E35" s="5" t="str">
        <f t="shared" si="0"/>
        <v>济南市莱芜****贸中心（个体工商户）</v>
      </c>
      <c r="F35" s="5" t="s">
        <v>155</v>
      </c>
      <c r="G35" s="5" t="str">
        <f t="shared" si="1"/>
        <v>山东省济南市李庆凤***********号</v>
      </c>
      <c r="H35" s="6" t="s">
        <v>156</v>
      </c>
      <c r="I35" s="6">
        <v>1</v>
      </c>
      <c r="J35" s="7" t="s">
        <v>13</v>
      </c>
    </row>
    <row r="36" s="1" customFormat="1" customHeight="1" spans="1:10">
      <c r="A36" s="5" t="s">
        <v>157</v>
      </c>
      <c r="B36" s="5" t="s">
        <v>158</v>
      </c>
      <c r="C36" s="5" t="str">
        <f t="shared" si="4"/>
        <v>张*</v>
      </c>
      <c r="D36" s="5" t="s">
        <v>159</v>
      </c>
      <c r="E36" s="5" t="str">
        <f t="shared" ref="E36:E67" si="5">REPLACE(D:D,6,4,"****")</f>
        <v>济南市莱芜****升烟酒礼品经营部</v>
      </c>
      <c r="F36" s="5" t="s">
        <v>160</v>
      </c>
      <c r="G36" s="5" t="str">
        <f t="shared" ref="G36:G67" si="6">REPLACE(F:F,10,10,"***********")</f>
        <v>山东省济南市莱芜高***********街168号院内003号房</v>
      </c>
      <c r="H36" s="6" t="s">
        <v>161</v>
      </c>
      <c r="I36" s="6">
        <v>1</v>
      </c>
      <c r="J36" s="7" t="s">
        <v>13</v>
      </c>
    </row>
    <row r="37" s="1" customFormat="1" customHeight="1" spans="1:10">
      <c r="A37" s="5" t="s">
        <v>162</v>
      </c>
      <c r="B37" s="5" t="s">
        <v>163</v>
      </c>
      <c r="C37" s="5" t="str">
        <f t="shared" si="4"/>
        <v>吕*杰</v>
      </c>
      <c r="D37" s="5" t="s">
        <v>164</v>
      </c>
      <c r="E37" s="5" t="str">
        <f t="shared" si="5"/>
        <v>济南市莱芜****果蔬生鲜店</v>
      </c>
      <c r="F37" s="5" t="s">
        <v>165</v>
      </c>
      <c r="G37" s="5" t="str">
        <f t="shared" si="6"/>
        <v>山东省济南市莱芜区***********业楼1楼西侧第二间</v>
      </c>
      <c r="H37" s="6" t="s">
        <v>166</v>
      </c>
      <c r="I37" s="6">
        <v>1</v>
      </c>
      <c r="J37" s="7" t="s">
        <v>13</v>
      </c>
    </row>
    <row r="38" s="1" customFormat="1" customHeight="1" spans="1:10">
      <c r="A38" s="5" t="s">
        <v>167</v>
      </c>
      <c r="B38" s="5" t="s">
        <v>168</v>
      </c>
      <c r="C38" s="5" t="str">
        <f t="shared" si="4"/>
        <v>刘*美</v>
      </c>
      <c r="D38" s="5" t="s">
        <v>169</v>
      </c>
      <c r="E38" s="5" t="str">
        <f t="shared" si="5"/>
        <v>济南市莱芜****货超市（个体工商户）</v>
      </c>
      <c r="F38" s="5" t="s">
        <v>170</v>
      </c>
      <c r="G38" s="5" t="str">
        <f t="shared" si="6"/>
        <v>山东省济南市莱芜区***********农2号南路9号</v>
      </c>
      <c r="H38" s="6" t="s">
        <v>171</v>
      </c>
      <c r="I38" s="6">
        <v>1</v>
      </c>
      <c r="J38" s="7" t="s">
        <v>13</v>
      </c>
    </row>
    <row r="39" s="1" customFormat="1" customHeight="1" spans="1:10">
      <c r="A39" s="5" t="s">
        <v>172</v>
      </c>
      <c r="B39" s="5" t="s">
        <v>173</v>
      </c>
      <c r="C39" s="5" t="str">
        <f t="shared" si="4"/>
        <v>张*</v>
      </c>
      <c r="D39" s="5" t="s">
        <v>174</v>
      </c>
      <c r="E39" s="5" t="str">
        <f t="shared" si="5"/>
        <v>济南市莱芜****烟酒百货商行（个体工商户）</v>
      </c>
      <c r="F39" s="5" t="s">
        <v>175</v>
      </c>
      <c r="G39" s="5" t="str">
        <f t="shared" si="6"/>
        <v>山东省济南市莱芜区***********与莲花山路路口南30米路东沿街楼</v>
      </c>
      <c r="H39" s="6" t="s">
        <v>176</v>
      </c>
      <c r="I39" s="6">
        <v>1</v>
      </c>
      <c r="J39" s="7" t="s">
        <v>13</v>
      </c>
    </row>
    <row r="40" s="1" customFormat="1" customHeight="1" spans="1:10">
      <c r="A40" s="5" t="s">
        <v>177</v>
      </c>
      <c r="B40" s="5" t="s">
        <v>178</v>
      </c>
      <c r="C40" s="5" t="str">
        <f t="shared" si="4"/>
        <v>亓*吉</v>
      </c>
      <c r="D40" s="5" t="s">
        <v>179</v>
      </c>
      <c r="E40" s="5" t="str">
        <f t="shared" si="5"/>
        <v>济南市莱芜****货商店（个体工商户）</v>
      </c>
      <c r="F40" s="5" t="s">
        <v>180</v>
      </c>
      <c r="G40" s="5" t="str">
        <f t="shared" si="6"/>
        <v>山东省济南市莱芜区***********27-1</v>
      </c>
      <c r="H40" s="6" t="s">
        <v>181</v>
      </c>
      <c r="I40" s="6">
        <v>1</v>
      </c>
      <c r="J40" s="7" t="s">
        <v>13</v>
      </c>
    </row>
    <row r="41" s="1" customFormat="1" customHeight="1" spans="1:10">
      <c r="A41" s="5" t="s">
        <v>182</v>
      </c>
      <c r="B41" s="5" t="s">
        <v>183</v>
      </c>
      <c r="C41" s="5" t="str">
        <f t="shared" si="4"/>
        <v>张*鹏</v>
      </c>
      <c r="D41" s="5" t="s">
        <v>184</v>
      </c>
      <c r="E41" s="5" t="str">
        <f t="shared" si="5"/>
        <v>济南市莱芜****货超市</v>
      </c>
      <c r="F41" s="5" t="s">
        <v>185</v>
      </c>
      <c r="G41" s="5" t="str">
        <f t="shared" si="6"/>
        <v>山东省济南市莱芜区***********河村东大街154号</v>
      </c>
      <c r="H41" s="6" t="s">
        <v>186</v>
      </c>
      <c r="I41" s="6">
        <v>1</v>
      </c>
      <c r="J41" s="7" t="s">
        <v>13</v>
      </c>
    </row>
    <row r="42" s="1" customFormat="1" customHeight="1" spans="1:10">
      <c r="A42" s="5" t="s">
        <v>187</v>
      </c>
      <c r="B42" s="5" t="s">
        <v>188</v>
      </c>
      <c r="C42" s="5" t="str">
        <f t="shared" si="4"/>
        <v>刘*</v>
      </c>
      <c r="D42" s="5" t="s">
        <v>189</v>
      </c>
      <c r="E42" s="5" t="str">
        <f t="shared" si="5"/>
        <v>济南市莱芜****货超市</v>
      </c>
      <c r="F42" s="5" t="s">
        <v>190</v>
      </c>
      <c r="G42" s="5" t="str">
        <f t="shared" si="6"/>
        <v>山东省济南市莱芜区***********村233号</v>
      </c>
      <c r="H42" s="6" t="s">
        <v>191</v>
      </c>
      <c r="I42" s="6">
        <v>1</v>
      </c>
      <c r="J42" s="7" t="s">
        <v>13</v>
      </c>
    </row>
    <row r="43" s="1" customFormat="1" customHeight="1" spans="1:10">
      <c r="A43" s="5" t="s">
        <v>192</v>
      </c>
      <c r="B43" s="5" t="s">
        <v>193</v>
      </c>
      <c r="C43" s="5" t="str">
        <f t="shared" si="4"/>
        <v>高*会</v>
      </c>
      <c r="D43" s="5" t="s">
        <v>194</v>
      </c>
      <c r="E43" s="5" t="str">
        <f t="shared" si="5"/>
        <v>济南市莱芜****货超市</v>
      </c>
      <c r="F43" s="5" t="s">
        <v>195</v>
      </c>
      <c r="G43" s="5" t="str">
        <f t="shared" si="6"/>
        <v>山东省济南市莱芜区***********区门口东10米</v>
      </c>
      <c r="H43" s="6" t="s">
        <v>196</v>
      </c>
      <c r="I43" s="6">
        <v>1</v>
      </c>
      <c r="J43" s="7" t="s">
        <v>13</v>
      </c>
    </row>
    <row r="44" s="1" customFormat="1" customHeight="1" spans="1:10">
      <c r="A44" s="5" t="s">
        <v>197</v>
      </c>
      <c r="B44" s="5" t="s">
        <v>198</v>
      </c>
      <c r="C44" s="5" t="str">
        <f t="shared" si="4"/>
        <v>王*燕</v>
      </c>
      <c r="D44" s="5" t="s">
        <v>199</v>
      </c>
      <c r="E44" s="5" t="str">
        <f t="shared" si="5"/>
        <v>济南市莱芜****合超市</v>
      </c>
      <c r="F44" s="5" t="s">
        <v>200</v>
      </c>
      <c r="G44" s="5" t="str">
        <f t="shared" si="6"/>
        <v>山东省济南市莱芜区***********号</v>
      </c>
      <c r="H44" s="6" t="s">
        <v>201</v>
      </c>
      <c r="I44" s="6">
        <v>1</v>
      </c>
      <c r="J44" s="7" t="s">
        <v>13</v>
      </c>
    </row>
    <row r="45" s="1" customFormat="1" customHeight="1" spans="1:10">
      <c r="A45" s="5" t="s">
        <v>202</v>
      </c>
      <c r="B45" s="5" t="s">
        <v>203</v>
      </c>
      <c r="C45" s="5" t="str">
        <f t="shared" si="4"/>
        <v>王*水</v>
      </c>
      <c r="D45" s="5" t="s">
        <v>204</v>
      </c>
      <c r="E45" s="5" t="str">
        <f t="shared" si="5"/>
        <v>济南进超酒****公司</v>
      </c>
      <c r="F45" s="5" t="s">
        <v>205</v>
      </c>
      <c r="G45" s="5" t="str">
        <f t="shared" si="6"/>
        <v>山东省济南市莱芜高***********212门头房</v>
      </c>
      <c r="H45" s="6" t="s">
        <v>206</v>
      </c>
      <c r="I45" s="6">
        <v>1</v>
      </c>
      <c r="J45" s="7" t="s">
        <v>13</v>
      </c>
    </row>
    <row r="46" s="1" customFormat="1" customHeight="1" spans="1:10">
      <c r="A46" s="5" t="s">
        <v>202</v>
      </c>
      <c r="B46" s="5" t="s">
        <v>207</v>
      </c>
      <c r="C46" s="5" t="str">
        <f t="shared" si="4"/>
        <v>师*金</v>
      </c>
      <c r="D46" s="5" t="s">
        <v>208</v>
      </c>
      <c r="E46" s="5" t="str">
        <f t="shared" si="5"/>
        <v>济南市莱芜****记三益百货批发商店（个体工商户））</v>
      </c>
      <c r="F46" s="5" t="s">
        <v>209</v>
      </c>
      <c r="G46" s="5" t="str">
        <f t="shared" si="6"/>
        <v>山东省济南市莱芜高***********24幢12号沿街J106</v>
      </c>
      <c r="H46" s="6" t="s">
        <v>210</v>
      </c>
      <c r="I46" s="6">
        <v>2</v>
      </c>
      <c r="J46" s="7" t="s">
        <v>13</v>
      </c>
    </row>
    <row r="47" s="1" customFormat="1" customHeight="1" spans="1:10">
      <c r="A47" s="5" t="s">
        <v>211</v>
      </c>
      <c r="B47" s="5" t="s">
        <v>212</v>
      </c>
      <c r="C47" s="5" t="str">
        <f t="shared" si="4"/>
        <v>刘*涛</v>
      </c>
      <c r="D47" s="5" t="s">
        <v>213</v>
      </c>
      <c r="E47" s="5" t="str">
        <f t="shared" si="5"/>
        <v>济南市莱芜****音乐馆（个体工商户）</v>
      </c>
      <c r="F47" s="5" t="s">
        <v>214</v>
      </c>
      <c r="G47" s="5" t="str">
        <f t="shared" si="6"/>
        <v>山东省济南市莱芜区***********学校西220米路南沿街楼东三间</v>
      </c>
      <c r="H47" s="6" t="s">
        <v>215</v>
      </c>
      <c r="I47" s="6">
        <v>1</v>
      </c>
      <c r="J47" s="7" t="s">
        <v>13</v>
      </c>
    </row>
    <row r="48" s="1" customFormat="1" customHeight="1" spans="1:10">
      <c r="A48" s="5" t="s">
        <v>216</v>
      </c>
      <c r="B48" s="5" t="s">
        <v>217</v>
      </c>
      <c r="C48" s="5" t="str">
        <f t="shared" si="4"/>
        <v>孟*芝</v>
      </c>
      <c r="D48" s="5" t="s">
        <v>218</v>
      </c>
      <c r="E48" s="5" t="str">
        <f t="shared" si="5"/>
        <v>济南市莱芜****百货副食店</v>
      </c>
      <c r="F48" s="5" t="s">
        <v>219</v>
      </c>
      <c r="G48" s="5" t="str">
        <f t="shared" si="6"/>
        <v>山东省济南市莱芜区***********村财源街208号</v>
      </c>
      <c r="H48" s="6" t="s">
        <v>220</v>
      </c>
      <c r="I48" s="6">
        <v>1</v>
      </c>
      <c r="J48" s="7" t="s">
        <v>13</v>
      </c>
    </row>
    <row r="49" s="1" customFormat="1" customHeight="1" spans="1:10">
      <c r="A49" s="5" t="s">
        <v>221</v>
      </c>
      <c r="B49" s="5" t="s">
        <v>222</v>
      </c>
      <c r="C49" s="5" t="str">
        <f t="shared" si="4"/>
        <v>马*辰</v>
      </c>
      <c r="D49" s="5" t="s">
        <v>223</v>
      </c>
      <c r="E49" s="5" t="str">
        <f t="shared" si="5"/>
        <v>济南市莱芜****酒水商行（个体工商户）</v>
      </c>
      <c r="F49" s="5" t="s">
        <v>224</v>
      </c>
      <c r="G49" s="5" t="str">
        <f t="shared" si="6"/>
        <v>山东省济南市莱芜区***********号城发广场B-112</v>
      </c>
      <c r="H49" s="6" t="s">
        <v>225</v>
      </c>
      <c r="I49" s="6">
        <v>1</v>
      </c>
      <c r="J49" s="7" t="s">
        <v>13</v>
      </c>
    </row>
    <row r="50" s="1" customFormat="1" customHeight="1" spans="1:10">
      <c r="A50" s="5" t="s">
        <v>226</v>
      </c>
      <c r="B50" s="5" t="s">
        <v>227</v>
      </c>
      <c r="C50" s="5" t="str">
        <f t="shared" si="4"/>
        <v>李*建</v>
      </c>
      <c r="D50" s="5" t="s">
        <v>228</v>
      </c>
      <c r="E50" s="5" t="str">
        <f t="shared" si="5"/>
        <v>济南市莱芜****叶专卖店（个体工商户）</v>
      </c>
      <c r="F50" s="5" t="s">
        <v>229</v>
      </c>
      <c r="G50" s="5" t="str">
        <f t="shared" si="6"/>
        <v>山东省济南市莱芜区***********号金缔凯旋城东首第五间一层</v>
      </c>
      <c r="H50" s="6" t="s">
        <v>230</v>
      </c>
      <c r="I50" s="6">
        <v>1</v>
      </c>
      <c r="J50" s="7" t="s">
        <v>13</v>
      </c>
    </row>
    <row r="51" s="1" customFormat="1" customHeight="1" spans="1:10">
      <c r="A51" s="5" t="s">
        <v>231</v>
      </c>
      <c r="B51" s="5" t="s">
        <v>232</v>
      </c>
      <c r="C51" s="5" t="str">
        <f t="shared" si="4"/>
        <v>刘*兆</v>
      </c>
      <c r="D51" s="5" t="s">
        <v>233</v>
      </c>
      <c r="E51" s="5" t="str">
        <f t="shared" si="5"/>
        <v>济南市莱芜****利店</v>
      </c>
      <c r="F51" s="5" t="s">
        <v>234</v>
      </c>
      <c r="G51" s="5" t="str">
        <f t="shared" si="6"/>
        <v>山东省济南市莱芜区***********0米路西</v>
      </c>
      <c r="H51" s="6" t="s">
        <v>235</v>
      </c>
      <c r="I51" s="6">
        <v>1</v>
      </c>
      <c r="J51" s="7" t="s">
        <v>13</v>
      </c>
    </row>
    <row r="52" s="1" customFormat="1" customHeight="1" spans="1:10">
      <c r="A52" s="5" t="s">
        <v>236</v>
      </c>
      <c r="B52" s="5" t="s">
        <v>237</v>
      </c>
      <c r="C52" s="5" t="str">
        <f t="shared" si="4"/>
        <v>陈*栋</v>
      </c>
      <c r="D52" s="5" t="s">
        <v>238</v>
      </c>
      <c r="E52" s="5" t="str">
        <f t="shared" si="5"/>
        <v>济南市莱芜****货商贸中心</v>
      </c>
      <c r="F52" s="5" t="s">
        <v>239</v>
      </c>
      <c r="G52" s="5" t="str">
        <f t="shared" si="6"/>
        <v>山东省济南市莱芜区***********巷120号兰馨园20号楼一单元一楼西户</v>
      </c>
      <c r="H52" s="6" t="s">
        <v>240</v>
      </c>
      <c r="I52" s="6">
        <v>1</v>
      </c>
      <c r="J52" s="7" t="s">
        <v>13</v>
      </c>
    </row>
    <row r="53" s="1" customFormat="1" customHeight="1" spans="1:10">
      <c r="A53" s="5" t="s">
        <v>241</v>
      </c>
      <c r="B53" s="5" t="s">
        <v>242</v>
      </c>
      <c r="C53" s="5" t="str">
        <f t="shared" si="4"/>
        <v>代*国</v>
      </c>
      <c r="D53" s="5" t="s">
        <v>243</v>
      </c>
      <c r="E53" s="5" t="str">
        <f t="shared" si="5"/>
        <v>济南市莱芜****货综合商店</v>
      </c>
      <c r="F53" s="5" t="s">
        <v>244</v>
      </c>
      <c r="G53" s="5" t="str">
        <f t="shared" si="6"/>
        <v>山东省济南市莱芜区***********22号</v>
      </c>
      <c r="H53" s="6" t="s">
        <v>245</v>
      </c>
      <c r="I53" s="6">
        <v>1</v>
      </c>
      <c r="J53" s="7" t="s">
        <v>13</v>
      </c>
    </row>
    <row r="54" s="1" customFormat="1" customHeight="1" spans="1:10">
      <c r="A54" s="5" t="s">
        <v>246</v>
      </c>
      <c r="B54" s="5" t="s">
        <v>247</v>
      </c>
      <c r="C54" s="5" t="str">
        <f t="shared" si="4"/>
        <v>张*东</v>
      </c>
      <c r="D54" s="5" t="s">
        <v>248</v>
      </c>
      <c r="E54" s="5" t="str">
        <f t="shared" si="5"/>
        <v>济南市莱芜****百货商店</v>
      </c>
      <c r="F54" s="5" t="s">
        <v>249</v>
      </c>
      <c r="G54" s="5" t="str">
        <f t="shared" si="6"/>
        <v>山东省济南市莱芜区***********路68号	</v>
      </c>
      <c r="H54" s="6" t="s">
        <v>250</v>
      </c>
      <c r="I54" s="6">
        <v>1</v>
      </c>
      <c r="J54" s="7" t="s">
        <v>13</v>
      </c>
    </row>
    <row r="55" s="1" customFormat="1" customHeight="1" spans="1:10">
      <c r="A55" s="5" t="s">
        <v>251</v>
      </c>
      <c r="B55" s="5" t="s">
        <v>252</v>
      </c>
      <c r="C55" s="5" t="str">
        <f t="shared" si="4"/>
        <v>刘*云</v>
      </c>
      <c r="D55" s="5" t="s">
        <v>253</v>
      </c>
      <c r="E55" s="5" t="str">
        <f t="shared" si="5"/>
        <v>济南市莱芜****广源超市（个体工商户）</v>
      </c>
      <c r="F55" s="5" t="s">
        <v>254</v>
      </c>
      <c r="G55" s="5" t="str">
        <f t="shared" si="6"/>
        <v>山东省济南市莱芜高***********号中梁学府8幢106</v>
      </c>
      <c r="H55" s="6" t="s">
        <v>255</v>
      </c>
      <c r="I55" s="6">
        <v>1</v>
      </c>
      <c r="J55" s="7" t="s">
        <v>13</v>
      </c>
    </row>
    <row r="56" s="1" customFormat="1" customHeight="1" spans="1:10">
      <c r="A56" s="5" t="s">
        <v>256</v>
      </c>
      <c r="B56" s="5" t="s">
        <v>257</v>
      </c>
      <c r="C56" s="5" t="str">
        <f t="shared" si="4"/>
        <v>刘*康</v>
      </c>
      <c r="D56" s="5" t="s">
        <v>258</v>
      </c>
      <c r="E56" s="5" t="str">
        <f t="shared" si="5"/>
        <v>济南易道生****展有限公司</v>
      </c>
      <c r="F56" s="5" t="s">
        <v>259</v>
      </c>
      <c r="G56" s="5" t="str">
        <f t="shared" si="6"/>
        <v>山东省济南市莱芜区***********2号易家生活超市</v>
      </c>
      <c r="H56" s="6" t="s">
        <v>260</v>
      </c>
      <c r="I56" s="6">
        <v>1</v>
      </c>
      <c r="J56" s="7" t="s">
        <v>13</v>
      </c>
    </row>
    <row r="57" s="1" customFormat="1" customHeight="1" spans="1:10">
      <c r="A57" s="5" t="s">
        <v>261</v>
      </c>
      <c r="B57" s="5" t="s">
        <v>262</v>
      </c>
      <c r="C57" s="5" t="str">
        <f t="shared" si="4"/>
        <v>高*花</v>
      </c>
      <c r="D57" s="5" t="s">
        <v>263</v>
      </c>
      <c r="E57" s="5" t="str">
        <f t="shared" si="5"/>
        <v>济南市莱芜****利店（个体工商户）</v>
      </c>
      <c r="F57" s="5" t="s">
        <v>264</v>
      </c>
      <c r="G57" s="5" t="str">
        <f t="shared" si="6"/>
        <v>山东省济南市莱芜区***********家园沿街楼东4号</v>
      </c>
      <c r="H57" s="6" t="s">
        <v>265</v>
      </c>
      <c r="I57" s="6">
        <v>1</v>
      </c>
      <c r="J57" s="7" t="s">
        <v>13</v>
      </c>
    </row>
    <row r="58" s="1" customFormat="1" customHeight="1" spans="1:10">
      <c r="A58" s="5" t="s">
        <v>266</v>
      </c>
      <c r="B58" s="5" t="s">
        <v>267</v>
      </c>
      <c r="C58" s="5" t="str">
        <f t="shared" si="4"/>
        <v>韩*豹</v>
      </c>
      <c r="D58" s="5" t="s">
        <v>268</v>
      </c>
      <c r="E58" s="5" t="str">
        <f t="shared" si="5"/>
        <v>济南顺祥新****有限公司</v>
      </c>
      <c r="F58" s="5" t="s">
        <v>269</v>
      </c>
      <c r="G58" s="5" t="str">
        <f t="shared" si="6"/>
        <v>山东省济南市莱芜区***********街1号</v>
      </c>
      <c r="H58" s="6" t="s">
        <v>270</v>
      </c>
      <c r="I58" s="6">
        <v>1</v>
      </c>
      <c r="J58" s="7" t="s">
        <v>13</v>
      </c>
    </row>
    <row r="59" s="1" customFormat="1" customHeight="1" spans="1:10">
      <c r="A59" s="5" t="s">
        <v>271</v>
      </c>
      <c r="B59" s="5" t="s">
        <v>272</v>
      </c>
      <c r="C59" s="5" t="str">
        <f t="shared" ref="C59:C75" si="7">REPLACE(B:B,2,1,"*")</f>
        <v>李*</v>
      </c>
      <c r="D59" s="5" t="s">
        <v>273</v>
      </c>
      <c r="E59" s="5" t="str">
        <f t="shared" si="5"/>
        <v>济南市莱芜****货商店</v>
      </c>
      <c r="F59" s="5" t="s">
        <v>274</v>
      </c>
      <c r="G59" s="5" t="str">
        <f t="shared" si="6"/>
        <v>山东省济南市莱芜区***********店村顺河街97号</v>
      </c>
      <c r="H59" s="6" t="s">
        <v>275</v>
      </c>
      <c r="I59" s="6">
        <v>2</v>
      </c>
      <c r="J59" s="7" t="s">
        <v>13</v>
      </c>
    </row>
    <row r="60" s="1" customFormat="1" customHeight="1" spans="1:10">
      <c r="A60" s="5" t="s">
        <v>271</v>
      </c>
      <c r="B60" s="5" t="s">
        <v>276</v>
      </c>
      <c r="C60" s="5" t="str">
        <f t="shared" si="7"/>
        <v>谷*瑞</v>
      </c>
      <c r="D60" s="5" t="s">
        <v>277</v>
      </c>
      <c r="E60" s="5" t="str">
        <f t="shared" si="5"/>
        <v>济南市莱芜****利店（个体工商户）</v>
      </c>
      <c r="F60" s="5" t="s">
        <v>278</v>
      </c>
      <c r="G60" s="5" t="str">
        <f t="shared" si="6"/>
        <v>山东省济南市莱芜区***********52号南第一间</v>
      </c>
      <c r="H60" s="6" t="s">
        <v>279</v>
      </c>
      <c r="I60" s="6">
        <v>3</v>
      </c>
      <c r="J60" s="7" t="s">
        <v>13</v>
      </c>
    </row>
    <row r="61" s="1" customFormat="1" customHeight="1" spans="1:10">
      <c r="A61" s="5" t="s">
        <v>271</v>
      </c>
      <c r="B61" s="5" t="s">
        <v>280</v>
      </c>
      <c r="C61" s="5" t="str">
        <f t="shared" si="7"/>
        <v>刘*霞</v>
      </c>
      <c r="D61" s="5" t="s">
        <v>281</v>
      </c>
      <c r="E61" s="5" t="str">
        <f t="shared" si="5"/>
        <v>济南市莱芜****庄店</v>
      </c>
      <c r="F61" s="5" t="s">
        <v>282</v>
      </c>
      <c r="G61" s="5" t="str">
        <f t="shared" si="6"/>
        <v>山东省济南市莱芜区***********店沿街楼12号</v>
      </c>
      <c r="H61" s="6" t="s">
        <v>283</v>
      </c>
      <c r="I61" s="6">
        <v>1</v>
      </c>
      <c r="J61" s="7" t="s">
        <v>13</v>
      </c>
    </row>
    <row r="62" s="1" customFormat="1" customHeight="1" spans="1:10">
      <c r="A62" s="5" t="s">
        <v>284</v>
      </c>
      <c r="B62" s="5" t="s">
        <v>285</v>
      </c>
      <c r="C62" s="5" t="str">
        <f t="shared" si="7"/>
        <v>高*忠</v>
      </c>
      <c r="D62" s="5" t="s">
        <v>286</v>
      </c>
      <c r="E62" s="5" t="str">
        <f t="shared" si="5"/>
        <v>济南市莱芜****舜烟酒礼品行（个体工商户）</v>
      </c>
      <c r="F62" s="5" t="s">
        <v>287</v>
      </c>
      <c r="G62" s="5" t="str">
        <f t="shared" si="6"/>
        <v>山东省济南市莱芜高***********街108号1幢107</v>
      </c>
      <c r="H62" s="6" t="s">
        <v>288</v>
      </c>
      <c r="I62" s="6">
        <v>1</v>
      </c>
      <c r="J62" s="7" t="s">
        <v>13</v>
      </c>
    </row>
    <row r="63" s="1" customFormat="1" customHeight="1" spans="1:10">
      <c r="A63" s="5" t="s">
        <v>289</v>
      </c>
      <c r="B63" s="5" t="s">
        <v>290</v>
      </c>
      <c r="C63" s="5" t="str">
        <f t="shared" si="7"/>
        <v>姜*鸣</v>
      </c>
      <c r="D63" s="5" t="s">
        <v>291</v>
      </c>
      <c r="E63" s="5" t="str">
        <f t="shared" si="5"/>
        <v>济南市莱芜****裹超市</v>
      </c>
      <c r="F63" s="5" t="s">
        <v>292</v>
      </c>
      <c r="G63" s="5" t="str">
        <f t="shared" si="6"/>
        <v>山东省济南市莱芜区***********0号楼1单元101</v>
      </c>
      <c r="H63" s="6" t="s">
        <v>293</v>
      </c>
      <c r="I63" s="6">
        <v>1</v>
      </c>
      <c r="J63" s="7" t="s">
        <v>13</v>
      </c>
    </row>
    <row r="64" s="1" customFormat="1" customHeight="1" spans="1:10">
      <c r="A64" s="5" t="s">
        <v>289</v>
      </c>
      <c r="B64" s="5" t="s">
        <v>294</v>
      </c>
      <c r="C64" s="5" t="str">
        <f t="shared" si="7"/>
        <v>蔺*心</v>
      </c>
      <c r="D64" s="5" t="s">
        <v>295</v>
      </c>
      <c r="E64" s="5" t="str">
        <f t="shared" si="5"/>
        <v>济南市莱芜****烟名酒商行（个以工商户）</v>
      </c>
      <c r="F64" s="5" t="s">
        <v>296</v>
      </c>
      <c r="G64" s="5" t="str">
        <f t="shared" si="6"/>
        <v>山东省济南市莱芜区***********号3号楼北201</v>
      </c>
      <c r="H64" s="6" t="s">
        <v>297</v>
      </c>
      <c r="I64" s="6">
        <v>2</v>
      </c>
      <c r="J64" s="7" t="s">
        <v>13</v>
      </c>
    </row>
    <row r="65" s="1" customFormat="1" customHeight="1" spans="1:10">
      <c r="A65" s="5" t="s">
        <v>289</v>
      </c>
      <c r="B65" s="5" t="s">
        <v>298</v>
      </c>
      <c r="C65" s="5" t="str">
        <f t="shared" si="7"/>
        <v>孙*林</v>
      </c>
      <c r="D65" s="5" t="s">
        <v>299</v>
      </c>
      <c r="E65" s="5" t="str">
        <f t="shared" si="5"/>
        <v>济南市莱芜****英汇酒水店</v>
      </c>
      <c r="F65" s="5" t="s">
        <v>300</v>
      </c>
      <c r="G65" s="5" t="str">
        <f t="shared" si="6"/>
        <v>山东省济南市莱芜区***********段第2家</v>
      </c>
      <c r="H65" s="6" t="s">
        <v>301</v>
      </c>
      <c r="I65" s="6">
        <v>3</v>
      </c>
      <c r="J65" s="7" t="s">
        <v>13</v>
      </c>
    </row>
    <row r="66" s="1" customFormat="1" customHeight="1" spans="1:10">
      <c r="A66" s="5" t="s">
        <v>289</v>
      </c>
      <c r="B66" s="5" t="s">
        <v>302</v>
      </c>
      <c r="C66" s="5" t="str">
        <f t="shared" si="7"/>
        <v>胡*燕</v>
      </c>
      <c r="D66" s="5" t="s">
        <v>303</v>
      </c>
      <c r="E66" s="5" t="str">
        <f t="shared" si="5"/>
        <v>济南市莱芜****食店（个体工商户)</v>
      </c>
      <c r="F66" s="5" t="s">
        <v>304</v>
      </c>
      <c r="G66" s="5" t="str">
        <f t="shared" si="6"/>
        <v>山东省济南市莱芜区***********09号-2</v>
      </c>
      <c r="H66" s="6" t="s">
        <v>305</v>
      </c>
      <c r="I66" s="6">
        <v>4</v>
      </c>
      <c r="J66" s="7" t="s">
        <v>13</v>
      </c>
    </row>
    <row r="67" s="1" customFormat="1" customHeight="1" spans="1:10">
      <c r="A67" s="5" t="s">
        <v>289</v>
      </c>
      <c r="B67" s="5" t="s">
        <v>306</v>
      </c>
      <c r="C67" s="5" t="str">
        <f t="shared" si="7"/>
        <v>张*辉</v>
      </c>
      <c r="D67" s="5" t="s">
        <v>307</v>
      </c>
      <c r="E67" s="5" t="str">
        <f t="shared" si="5"/>
        <v>济南市莱芜****贸经营部（个体工商户）</v>
      </c>
      <c r="F67" s="5" t="s">
        <v>308</v>
      </c>
      <c r="G67" s="5" t="str">
        <f t="shared" si="6"/>
        <v>山东省济南市莱芜区***********70号博雅·青河龙都1幢东109</v>
      </c>
      <c r="H67" s="6" t="s">
        <v>309</v>
      </c>
      <c r="I67" s="6">
        <v>5</v>
      </c>
      <c r="J67" s="7" t="s">
        <v>13</v>
      </c>
    </row>
    <row r="68" s="1" customFormat="1" customHeight="1" spans="1:10">
      <c r="A68" s="5" t="s">
        <v>289</v>
      </c>
      <c r="B68" s="5" t="s">
        <v>310</v>
      </c>
      <c r="C68" s="5" t="str">
        <f t="shared" si="7"/>
        <v>袁*</v>
      </c>
      <c r="D68" s="5" t="s">
        <v>311</v>
      </c>
      <c r="E68" s="5" t="str">
        <f t="shared" ref="E68:E107" si="8">REPLACE(D:D,6,4,"****")</f>
        <v>济南市轩辰****公司</v>
      </c>
      <c r="F68" s="5" t="s">
        <v>312</v>
      </c>
      <c r="G68" s="5" t="str">
        <f t="shared" ref="G68:G107" si="9">REPLACE(F:F,10,10,"***********")</f>
        <v>山东省济南市莱芜区***********源巷53号</v>
      </c>
      <c r="H68" s="6" t="s">
        <v>313</v>
      </c>
      <c r="I68" s="6">
        <v>6</v>
      </c>
      <c r="J68" s="7" t="s">
        <v>13</v>
      </c>
    </row>
    <row r="69" s="1" customFormat="1" customHeight="1" spans="1:10">
      <c r="A69" s="5" t="s">
        <v>314</v>
      </c>
      <c r="B69" s="5" t="s">
        <v>315</v>
      </c>
      <c r="C69" s="5" t="str">
        <f t="shared" si="7"/>
        <v>亓*华</v>
      </c>
      <c r="D69" s="5" t="s">
        <v>316</v>
      </c>
      <c r="E69" s="5" t="str">
        <f t="shared" si="8"/>
        <v>济南市莱芜****舍烟酒礼品店（个体工商户）</v>
      </c>
      <c r="F69" s="5" t="s">
        <v>317</v>
      </c>
      <c r="G69" s="5" t="str">
        <f t="shared" si="9"/>
        <v>山东省济南市莱芜区***********00号沿街</v>
      </c>
      <c r="H69" s="6" t="s">
        <v>318</v>
      </c>
      <c r="I69" s="6">
        <v>1</v>
      </c>
      <c r="J69" s="7" t="s">
        <v>13</v>
      </c>
    </row>
    <row r="70" s="1" customFormat="1" customHeight="1" spans="1:10">
      <c r="A70" s="5" t="s">
        <v>319</v>
      </c>
      <c r="B70" s="5" t="s">
        <v>320</v>
      </c>
      <c r="C70" s="5" t="str">
        <f t="shared" si="7"/>
        <v>吕*</v>
      </c>
      <c r="D70" s="5" t="s">
        <v>321</v>
      </c>
      <c r="E70" s="5" t="str">
        <f t="shared" si="8"/>
        <v>济南莱芜区****生活超市经营部</v>
      </c>
      <c r="F70" s="5" t="s">
        <v>322</v>
      </c>
      <c r="G70" s="5" t="str">
        <f t="shared" si="9"/>
        <v>山东省济南市莱芜区***********75号马庄沿街楼</v>
      </c>
      <c r="H70" s="6" t="s">
        <v>323</v>
      </c>
      <c r="I70" s="6">
        <v>1</v>
      </c>
      <c r="J70" s="7" t="s">
        <v>13</v>
      </c>
    </row>
    <row r="71" s="1" customFormat="1" customHeight="1" spans="1:10">
      <c r="A71" s="5" t="s">
        <v>319</v>
      </c>
      <c r="B71" s="5" t="s">
        <v>324</v>
      </c>
      <c r="C71" s="5" t="str">
        <f t="shared" si="7"/>
        <v>司*芳</v>
      </c>
      <c r="D71" s="5" t="s">
        <v>325</v>
      </c>
      <c r="E71" s="5" t="str">
        <f t="shared" si="8"/>
        <v>济南市莱芜****用品销售服务中心（个体工商户）</v>
      </c>
      <c r="F71" s="5" t="s">
        <v>326</v>
      </c>
      <c r="G71" s="5" t="str">
        <f t="shared" si="9"/>
        <v>山东省济南市莱芜区***********沟村泰钢不锈钢厂西300米</v>
      </c>
      <c r="H71" s="6" t="s">
        <v>327</v>
      </c>
      <c r="I71" s="6">
        <v>2</v>
      </c>
      <c r="J71" s="7" t="s">
        <v>13</v>
      </c>
    </row>
    <row r="72" s="1" customFormat="1" customHeight="1" spans="1:10">
      <c r="A72" s="5" t="s">
        <v>328</v>
      </c>
      <c r="B72" s="5" t="s">
        <v>329</v>
      </c>
      <c r="C72" s="5" t="str">
        <f t="shared" si="7"/>
        <v>马*成</v>
      </c>
      <c r="D72" s="5" t="s">
        <v>330</v>
      </c>
      <c r="E72" s="5" t="str">
        <f t="shared" si="8"/>
        <v>济南市莱芜****便利店（个体工商户）</v>
      </c>
      <c r="F72" s="5" t="s">
        <v>331</v>
      </c>
      <c r="G72" s="5" t="str">
        <f t="shared" si="9"/>
        <v>山东省济南市莱芜区***********5号正顺.新东方华庭23幢东106</v>
      </c>
      <c r="H72" s="6" t="s">
        <v>332</v>
      </c>
      <c r="I72" s="6">
        <v>1</v>
      </c>
      <c r="J72" s="7" t="s">
        <v>13</v>
      </c>
    </row>
    <row r="73" s="1" customFormat="1" customHeight="1" spans="1:10">
      <c r="A73" s="5" t="s">
        <v>328</v>
      </c>
      <c r="B73" s="5" t="s">
        <v>333</v>
      </c>
      <c r="C73" s="5" t="str">
        <f t="shared" si="7"/>
        <v>刘*洋</v>
      </c>
      <c r="D73" s="5" t="s">
        <v>334</v>
      </c>
      <c r="E73" s="5" t="str">
        <f t="shared" si="8"/>
        <v>济南市莱芜****百货商行（个体工商户）</v>
      </c>
      <c r="F73" s="5" t="s">
        <v>335</v>
      </c>
      <c r="G73" s="5" t="str">
        <f t="shared" si="9"/>
        <v>山东省济南市莱芜区***********1号</v>
      </c>
      <c r="H73" s="6" t="s">
        <v>336</v>
      </c>
      <c r="I73" s="6">
        <v>2</v>
      </c>
      <c r="J73" s="7" t="s">
        <v>13</v>
      </c>
    </row>
    <row r="74" s="1" customFormat="1" customHeight="1" spans="1:10">
      <c r="A74" s="5" t="s">
        <v>337</v>
      </c>
      <c r="B74" s="5" t="s">
        <v>338</v>
      </c>
      <c r="C74" s="5" t="str">
        <f t="shared" si="7"/>
        <v>赵*才</v>
      </c>
      <c r="D74" s="5" t="s">
        <v>339</v>
      </c>
      <c r="E74" s="5" t="str">
        <f t="shared" si="8"/>
        <v>济南市莱芜****水店</v>
      </c>
      <c r="F74" s="5" t="s">
        <v>340</v>
      </c>
      <c r="G74" s="5" t="str">
        <f t="shared" si="9"/>
        <v>山东省济南市莱芜区***********街57号</v>
      </c>
      <c r="H74" s="6" t="s">
        <v>341</v>
      </c>
      <c r="I74" s="6">
        <v>1</v>
      </c>
      <c r="J74" s="7" t="s">
        <v>13</v>
      </c>
    </row>
    <row r="75" s="1" customFormat="1" customHeight="1" spans="1:10">
      <c r="A75" s="5" t="s">
        <v>342</v>
      </c>
      <c r="B75" s="5" t="s">
        <v>343</v>
      </c>
      <c r="C75" s="5" t="str">
        <f t="shared" si="7"/>
        <v>张*</v>
      </c>
      <c r="D75" s="5" t="s">
        <v>344</v>
      </c>
      <c r="E75" s="5" t="str">
        <f t="shared" si="8"/>
        <v>济南市莱芜****货商店</v>
      </c>
      <c r="F75" s="5" t="s">
        <v>345</v>
      </c>
      <c r="G75" s="5" t="str">
        <f t="shared" si="9"/>
        <v>山东省济南市莱芜区***********斜对面沿街楼东数第二家</v>
      </c>
      <c r="H75" s="6" t="s">
        <v>346</v>
      </c>
      <c r="I75" s="6">
        <v>1</v>
      </c>
      <c r="J75" s="7" t="s">
        <v>13</v>
      </c>
    </row>
    <row r="76" s="1" customFormat="1" customHeight="1" spans="1:10">
      <c r="A76" s="5" t="s">
        <v>347</v>
      </c>
      <c r="B76" s="5" t="s">
        <v>348</v>
      </c>
      <c r="C76" s="5" t="str">
        <f t="shared" ref="C76:C90" si="10">REPLACE(B:B,2,1,"*")</f>
        <v>董*超</v>
      </c>
      <c r="D76" s="5" t="s">
        <v>349</v>
      </c>
      <c r="E76" s="5" t="str">
        <f t="shared" si="8"/>
        <v>济南市莱芜****玉玲便利店（个体工商户）</v>
      </c>
      <c r="F76" s="5" t="s">
        <v>350</v>
      </c>
      <c r="G76" s="5" t="str">
        <f t="shared" si="9"/>
        <v>山东省济南市莱芜高***********以西规划路以北甘霖街2号</v>
      </c>
      <c r="H76" s="6" t="s">
        <v>351</v>
      </c>
      <c r="I76" s="6">
        <v>1</v>
      </c>
      <c r="J76" s="7" t="s">
        <v>13</v>
      </c>
    </row>
    <row r="77" s="1" customFormat="1" customHeight="1" spans="1:10">
      <c r="A77" s="5" t="s">
        <v>352</v>
      </c>
      <c r="B77" s="5" t="s">
        <v>353</v>
      </c>
      <c r="C77" s="5" t="str">
        <f t="shared" si="10"/>
        <v>杨*禄</v>
      </c>
      <c r="D77" s="5" t="s">
        <v>354</v>
      </c>
      <c r="E77" s="5" t="str">
        <f t="shared" si="8"/>
        <v>济南市莱芜****民商店</v>
      </c>
      <c r="F77" s="5" t="s">
        <v>355</v>
      </c>
      <c r="G77" s="5" t="str">
        <f t="shared" si="9"/>
        <v>山东省济南市莱芜区***********路916号</v>
      </c>
      <c r="H77" s="6" t="s">
        <v>356</v>
      </c>
      <c r="I77" s="6">
        <v>1</v>
      </c>
      <c r="J77" s="7" t="s">
        <v>13</v>
      </c>
    </row>
    <row r="78" s="1" customFormat="1" customHeight="1" spans="1:10">
      <c r="A78" s="5" t="s">
        <v>357</v>
      </c>
      <c r="B78" s="5" t="s">
        <v>358</v>
      </c>
      <c r="C78" s="5" t="str">
        <f t="shared" si="10"/>
        <v>曹*菊</v>
      </c>
      <c r="D78" s="5" t="s">
        <v>359</v>
      </c>
      <c r="E78" s="5" t="str">
        <f t="shared" si="8"/>
        <v>济南市莱芜****酒礼品店（个体工商户）</v>
      </c>
      <c r="F78" s="5" t="s">
        <v>360</v>
      </c>
      <c r="G78" s="5" t="str">
        <f t="shared" si="9"/>
        <v>山东省济南市莱芜区***********-8号富华园7幢东101</v>
      </c>
      <c r="H78" s="6" t="s">
        <v>361</v>
      </c>
      <c r="I78" s="6">
        <v>1</v>
      </c>
      <c r="J78" s="7" t="s">
        <v>13</v>
      </c>
    </row>
    <row r="79" s="1" customFormat="1" customHeight="1" spans="1:10">
      <c r="A79" s="5" t="s">
        <v>362</v>
      </c>
      <c r="B79" s="5" t="s">
        <v>363</v>
      </c>
      <c r="C79" s="5" t="str">
        <f t="shared" si="10"/>
        <v>王*恒</v>
      </c>
      <c r="D79" s="5" t="s">
        <v>364</v>
      </c>
      <c r="E79" s="5" t="str">
        <f t="shared" si="8"/>
        <v>店汇盟生活****南）有限公司</v>
      </c>
      <c r="F79" s="5" t="s">
        <v>365</v>
      </c>
      <c r="G79" s="5" t="str">
        <f t="shared" si="9"/>
        <v>山东省济南市莱芜区***********号1楼B区007号</v>
      </c>
      <c r="H79" s="6" t="s">
        <v>366</v>
      </c>
      <c r="I79" s="6">
        <v>1</v>
      </c>
      <c r="J79" s="7" t="s">
        <v>13</v>
      </c>
    </row>
    <row r="80" s="1" customFormat="1" customHeight="1" spans="1:10">
      <c r="A80" s="5" t="s">
        <v>367</v>
      </c>
      <c r="B80" s="5" t="s">
        <v>368</v>
      </c>
      <c r="C80" s="5" t="str">
        <f t="shared" si="10"/>
        <v>高*英</v>
      </c>
      <c r="D80" s="5" t="s">
        <v>369</v>
      </c>
      <c r="E80" s="5" t="str">
        <f t="shared" si="8"/>
        <v>济南市莱芜****市</v>
      </c>
      <c r="F80" s="5" t="s">
        <v>370</v>
      </c>
      <c r="G80" s="5" t="str">
        <f t="shared" si="9"/>
        <v>山东省济南市莱芜区***********</v>
      </c>
      <c r="H80" s="6" t="s">
        <v>371</v>
      </c>
      <c r="I80" s="6">
        <v>1</v>
      </c>
      <c r="J80" s="7" t="s">
        <v>13</v>
      </c>
    </row>
    <row r="81" s="1" customFormat="1" customHeight="1" spans="1:10">
      <c r="A81" s="5" t="s">
        <v>372</v>
      </c>
      <c r="B81" s="5" t="s">
        <v>373</v>
      </c>
      <c r="C81" s="5" t="str">
        <f t="shared" si="10"/>
        <v>张*</v>
      </c>
      <c r="D81" s="5" t="s">
        <v>374</v>
      </c>
      <c r="E81" s="5" t="str">
        <f t="shared" si="8"/>
        <v>山东铁航酒****限公司</v>
      </c>
      <c r="F81" s="5" t="s">
        <v>375</v>
      </c>
      <c r="G81" s="5" t="str">
        <f t="shared" si="9"/>
        <v>山东省济南市莱芜区***********楼北首</v>
      </c>
      <c r="H81" s="6" t="s">
        <v>376</v>
      </c>
      <c r="I81" s="6">
        <v>1</v>
      </c>
      <c r="J81" s="7" t="s">
        <v>13</v>
      </c>
    </row>
    <row r="82" s="1" customFormat="1" customHeight="1" spans="1:10">
      <c r="A82" s="5" t="s">
        <v>372</v>
      </c>
      <c r="B82" s="5" t="s">
        <v>377</v>
      </c>
      <c r="C82" s="5" t="str">
        <f t="shared" si="10"/>
        <v>孙*</v>
      </c>
      <c r="D82" s="5" t="s">
        <v>378</v>
      </c>
      <c r="E82" s="5" t="str">
        <f t="shared" si="8"/>
        <v>济南市莱芜****酒水商贸中心（个体工商户）</v>
      </c>
      <c r="F82" s="5" t="s">
        <v>379</v>
      </c>
      <c r="G82" s="5" t="str">
        <f t="shared" si="9"/>
        <v>山东省济南市莱芜区***********书香美域沿街楼1号楼2楼</v>
      </c>
      <c r="H82" s="6" t="s">
        <v>380</v>
      </c>
      <c r="I82" s="6">
        <v>2</v>
      </c>
      <c r="J82" s="7" t="s">
        <v>13</v>
      </c>
    </row>
    <row r="83" s="1" customFormat="1" customHeight="1" spans="1:10">
      <c r="A83" s="5" t="s">
        <v>381</v>
      </c>
      <c r="B83" s="5" t="s">
        <v>382</v>
      </c>
      <c r="C83" s="5" t="str">
        <f t="shared" si="10"/>
        <v>李*福</v>
      </c>
      <c r="D83" s="5" t="s">
        <v>383</v>
      </c>
      <c r="E83" s="5" t="str">
        <f t="shared" si="8"/>
        <v>济南市莱芜****综合超市店（个体工商户）</v>
      </c>
      <c r="F83" s="5" t="s">
        <v>384</v>
      </c>
      <c r="G83" s="5" t="str">
        <f t="shared" si="9"/>
        <v>山东省济南市莱芜区***********阳东大街财源北巷10号南首第二间</v>
      </c>
      <c r="H83" s="6" t="s">
        <v>385</v>
      </c>
      <c r="I83" s="6">
        <v>1</v>
      </c>
      <c r="J83" s="7" t="s">
        <v>13</v>
      </c>
    </row>
    <row r="84" s="1" customFormat="1" customHeight="1" spans="1:10">
      <c r="A84" s="5" t="s">
        <v>386</v>
      </c>
      <c r="B84" s="5" t="s">
        <v>387</v>
      </c>
      <c r="C84" s="5" t="str">
        <f t="shared" si="10"/>
        <v>孟*银</v>
      </c>
      <c r="D84" s="5" t="s">
        <v>388</v>
      </c>
      <c r="E84" s="5" t="str">
        <f t="shared" si="8"/>
        <v>济南市莱芜****货商店（个体工商户）</v>
      </c>
      <c r="F84" s="5" t="s">
        <v>389</v>
      </c>
      <c r="G84" s="5" t="str">
        <f t="shared" si="9"/>
        <v>山东省济南市莱芜区***********街38号</v>
      </c>
      <c r="H84" s="6" t="s">
        <v>390</v>
      </c>
      <c r="I84" s="6">
        <v>1</v>
      </c>
      <c r="J84" s="7" t="s">
        <v>13</v>
      </c>
    </row>
    <row r="85" s="1" customFormat="1" customHeight="1" spans="1:10">
      <c r="A85" s="5" t="s">
        <v>391</v>
      </c>
      <c r="B85" s="5" t="s">
        <v>392</v>
      </c>
      <c r="C85" s="5" t="str">
        <f t="shared" si="10"/>
        <v>张*淼</v>
      </c>
      <c r="D85" s="5" t="s">
        <v>393</v>
      </c>
      <c r="E85" s="5" t="str">
        <f t="shared" si="8"/>
        <v>济南市莱芜****利店</v>
      </c>
      <c r="F85" s="5" t="s">
        <v>394</v>
      </c>
      <c r="G85" s="5" t="str">
        <f t="shared" si="9"/>
        <v>山东省济南市莱芜区***********务中心对过南院内东101</v>
      </c>
      <c r="H85" s="6" t="s">
        <v>395</v>
      </c>
      <c r="I85" s="6">
        <v>1</v>
      </c>
      <c r="J85" s="7" t="s">
        <v>13</v>
      </c>
    </row>
    <row r="86" s="1" customFormat="1" customHeight="1" spans="1:10">
      <c r="A86" s="5" t="s">
        <v>396</v>
      </c>
      <c r="B86" s="5" t="s">
        <v>397</v>
      </c>
      <c r="C86" s="5" t="str">
        <f t="shared" si="10"/>
        <v>朱*华</v>
      </c>
      <c r="D86" s="5" t="s">
        <v>398</v>
      </c>
      <c r="E86" s="5" t="str">
        <f t="shared" si="8"/>
        <v>济南市莱芜****坊</v>
      </c>
      <c r="F86" s="5" t="s">
        <v>399</v>
      </c>
      <c r="G86" s="5" t="str">
        <f t="shared" si="9"/>
        <v>山东省济南市莱芜区***********71号</v>
      </c>
      <c r="H86" s="6" t="s">
        <v>400</v>
      </c>
      <c r="I86" s="6">
        <v>1</v>
      </c>
      <c r="J86" s="7" t="s">
        <v>13</v>
      </c>
    </row>
    <row r="87" s="1" customFormat="1" customHeight="1" spans="1:10">
      <c r="A87" s="5" t="s">
        <v>401</v>
      </c>
      <c r="B87" s="5" t="s">
        <v>173</v>
      </c>
      <c r="C87" s="5" t="str">
        <f t="shared" si="10"/>
        <v>张*</v>
      </c>
      <c r="D87" s="5" t="s">
        <v>402</v>
      </c>
      <c r="E87" s="5" t="str">
        <f t="shared" si="8"/>
        <v>济南市莱芜****超市</v>
      </c>
      <c r="F87" s="5" t="s">
        <v>403</v>
      </c>
      <c r="G87" s="5" t="str">
        <f t="shared" si="9"/>
        <v>山东省济南市莱芜区***********2号-5</v>
      </c>
      <c r="H87" s="6" t="s">
        <v>404</v>
      </c>
      <c r="I87" s="6">
        <v>1</v>
      </c>
      <c r="J87" s="7" t="s">
        <v>13</v>
      </c>
    </row>
    <row r="88" s="1" customFormat="1" customHeight="1" spans="1:10">
      <c r="A88" s="5" t="s">
        <v>405</v>
      </c>
      <c r="B88" s="5" t="s">
        <v>406</v>
      </c>
      <c r="C88" s="5" t="str">
        <f t="shared" si="10"/>
        <v>于*颂</v>
      </c>
      <c r="D88" s="5" t="s">
        <v>407</v>
      </c>
      <c r="E88" s="5" t="str">
        <f t="shared" si="8"/>
        <v>济南市莱芜****烟酒百货店</v>
      </c>
      <c r="F88" s="5" t="s">
        <v>408</v>
      </c>
      <c r="G88" s="5" t="str">
        <f t="shared" si="9"/>
        <v>山东省济南市莱芜区***********东街99号</v>
      </c>
      <c r="H88" s="6" t="s">
        <v>409</v>
      </c>
      <c r="I88" s="6">
        <v>1</v>
      </c>
      <c r="J88" s="7" t="s">
        <v>13</v>
      </c>
    </row>
    <row r="89" s="1" customFormat="1" customHeight="1" spans="1:10">
      <c r="A89" s="5" t="s">
        <v>410</v>
      </c>
      <c r="B89" s="5" t="s">
        <v>411</v>
      </c>
      <c r="C89" s="5" t="str">
        <f t="shared" si="10"/>
        <v>刘*利</v>
      </c>
      <c r="D89" s="5" t="s">
        <v>412</v>
      </c>
      <c r="E89" s="5" t="str">
        <f t="shared" si="8"/>
        <v>济南市莱芜****百货店（个体工商户）</v>
      </c>
      <c r="F89" s="5" t="s">
        <v>413</v>
      </c>
      <c r="G89" s="5" t="str">
        <f t="shared" si="9"/>
        <v>山东省济南市莱芜区***********街66号</v>
      </c>
      <c r="H89" s="6" t="s">
        <v>414</v>
      </c>
      <c r="I89" s="6">
        <v>1</v>
      </c>
      <c r="J89" s="7" t="s">
        <v>13</v>
      </c>
    </row>
    <row r="90" s="1" customFormat="1" customHeight="1" spans="1:10">
      <c r="A90" s="5" t="s">
        <v>415</v>
      </c>
      <c r="B90" s="5" t="s">
        <v>416</v>
      </c>
      <c r="C90" s="5" t="str">
        <f t="shared" si="10"/>
        <v>王*源</v>
      </c>
      <c r="D90" s="5" t="s">
        <v>417</v>
      </c>
      <c r="E90" s="5" t="str">
        <f t="shared" si="8"/>
        <v>济南市莱芜****利店（个体工商户）</v>
      </c>
      <c r="F90" s="5" t="s">
        <v>418</v>
      </c>
      <c r="G90" s="5" t="str">
        <f t="shared" si="9"/>
        <v>山东省济南市莱芜区***********鹿鸣街交叉口南100米路西</v>
      </c>
      <c r="H90" s="6" t="s">
        <v>419</v>
      </c>
      <c r="I90" s="6">
        <v>1</v>
      </c>
      <c r="J90" s="7" t="s">
        <v>13</v>
      </c>
    </row>
    <row r="91" s="1" customFormat="1" customHeight="1" spans="1:10">
      <c r="A91" s="5" t="s">
        <v>420</v>
      </c>
      <c r="B91" s="5" t="s">
        <v>421</v>
      </c>
      <c r="C91" s="5" t="str">
        <f t="shared" ref="C91:C107" si="11">REPLACE(B:B,2,1,"*")</f>
        <v>李*利</v>
      </c>
      <c r="D91" s="5" t="s">
        <v>422</v>
      </c>
      <c r="E91" s="5" t="str">
        <f t="shared" si="8"/>
        <v>济南市莱芜****酒水综合商店</v>
      </c>
      <c r="F91" s="5" t="s">
        <v>423</v>
      </c>
      <c r="G91" s="5" t="str">
        <f t="shared" si="9"/>
        <v>山东省济南市莱芜区***********路28号</v>
      </c>
      <c r="H91" s="6" t="s">
        <v>424</v>
      </c>
      <c r="I91" s="6">
        <v>1</v>
      </c>
      <c r="J91" s="7" t="s">
        <v>13</v>
      </c>
    </row>
    <row r="92" s="1" customFormat="1" customHeight="1" spans="1:10">
      <c r="A92" s="5" t="s">
        <v>425</v>
      </c>
      <c r="B92" s="5" t="s">
        <v>426</v>
      </c>
      <c r="C92" s="5" t="str">
        <f t="shared" si="11"/>
        <v>刘*广</v>
      </c>
      <c r="D92" s="5" t="s">
        <v>427</v>
      </c>
      <c r="E92" s="5" t="str">
        <f t="shared" si="8"/>
        <v>济南市莱芜****岳超市（个体工商户）</v>
      </c>
      <c r="F92" s="5" t="s">
        <v>428</v>
      </c>
      <c r="G92" s="5" t="str">
        <f t="shared" si="9"/>
        <v>山东省济南市莱芜高***********玉龙湾小区15号楼A02号沿街商铺</v>
      </c>
      <c r="H92" s="6" t="s">
        <v>429</v>
      </c>
      <c r="I92" s="6">
        <v>1</v>
      </c>
      <c r="J92" s="7" t="s">
        <v>13</v>
      </c>
    </row>
    <row r="93" s="1" customFormat="1" customHeight="1" spans="1:10">
      <c r="A93" s="5" t="s">
        <v>430</v>
      </c>
      <c r="B93" s="5" t="s">
        <v>431</v>
      </c>
      <c r="C93" s="5" t="str">
        <f t="shared" si="11"/>
        <v>刘*飞</v>
      </c>
      <c r="D93" s="5" t="s">
        <v>432</v>
      </c>
      <c r="E93" s="5" t="str">
        <f t="shared" si="8"/>
        <v>济南市莱芜****泰酒水销售店（个体工商户）</v>
      </c>
      <c r="F93" s="5" t="s">
        <v>433</v>
      </c>
      <c r="G93" s="5" t="str">
        <f t="shared" si="9"/>
        <v>山东省济南市莱芜高***********街140-2沿街楼</v>
      </c>
      <c r="H93" s="6" t="s">
        <v>434</v>
      </c>
      <c r="I93" s="6">
        <v>1</v>
      </c>
      <c r="J93" s="7" t="s">
        <v>13</v>
      </c>
    </row>
    <row r="94" s="1" customFormat="1" customHeight="1" spans="1:10">
      <c r="A94" s="5" t="s">
        <v>435</v>
      </c>
      <c r="B94" s="5" t="s">
        <v>436</v>
      </c>
      <c r="C94" s="5" t="str">
        <f t="shared" si="11"/>
        <v>张*锋</v>
      </c>
      <c r="D94" s="5" t="s">
        <v>437</v>
      </c>
      <c r="E94" s="5" t="str">
        <f t="shared" si="8"/>
        <v>济南市莱芜****市（个体工商户）</v>
      </c>
      <c r="F94" s="5" t="s">
        <v>438</v>
      </c>
      <c r="G94" s="5" t="str">
        <f t="shared" si="9"/>
        <v>山东省济南市莱芜区***********5号</v>
      </c>
      <c r="H94" s="6" t="s">
        <v>439</v>
      </c>
      <c r="I94" s="6">
        <v>1</v>
      </c>
      <c r="J94" s="7" t="s">
        <v>13</v>
      </c>
    </row>
    <row r="95" s="1" customFormat="1" customHeight="1" spans="1:10">
      <c r="A95" s="5" t="s">
        <v>440</v>
      </c>
      <c r="B95" s="5" t="s">
        <v>441</v>
      </c>
      <c r="C95" s="5" t="str">
        <f t="shared" si="11"/>
        <v>张*琴</v>
      </c>
      <c r="D95" s="5" t="s">
        <v>442</v>
      </c>
      <c r="E95" s="5" t="str">
        <f t="shared" si="8"/>
        <v>济南市莱芜****货商店</v>
      </c>
      <c r="F95" s="5" t="s">
        <v>443</v>
      </c>
      <c r="G95" s="5" t="str">
        <f t="shared" si="9"/>
        <v>山东省济南市莱芜区***********单元101室</v>
      </c>
      <c r="H95" s="6" t="s">
        <v>444</v>
      </c>
      <c r="I95" s="6">
        <v>1</v>
      </c>
      <c r="J95" s="7" t="s">
        <v>13</v>
      </c>
    </row>
    <row r="96" s="1" customFormat="1" customHeight="1" spans="1:10">
      <c r="A96" s="5" t="s">
        <v>440</v>
      </c>
      <c r="B96" s="5" t="s">
        <v>445</v>
      </c>
      <c r="C96" s="5" t="str">
        <f t="shared" si="11"/>
        <v>李*锋</v>
      </c>
      <c r="D96" s="5" t="s">
        <v>446</v>
      </c>
      <c r="E96" s="5" t="str">
        <f t="shared" si="8"/>
        <v>济南市莱芜****卖行商行（个体工商户）</v>
      </c>
      <c r="F96" s="5" t="s">
        <v>447</v>
      </c>
      <c r="G96" s="5" t="str">
        <f t="shared" si="9"/>
        <v>山东省济南市莱芜区***********姚家岭社区西沿楼5号商铺</v>
      </c>
      <c r="H96" s="6" t="s">
        <v>448</v>
      </c>
      <c r="I96" s="6">
        <v>2</v>
      </c>
      <c r="J96" s="7" t="s">
        <v>13</v>
      </c>
    </row>
    <row r="97" s="1" customFormat="1" customHeight="1" spans="1:10">
      <c r="A97" s="5" t="s">
        <v>440</v>
      </c>
      <c r="B97" s="5" t="s">
        <v>449</v>
      </c>
      <c r="C97" s="5" t="str">
        <f t="shared" si="11"/>
        <v>曹*</v>
      </c>
      <c r="D97" s="5" t="s">
        <v>450</v>
      </c>
      <c r="E97" s="5" t="str">
        <f t="shared" si="8"/>
        <v>济南莱芜区****店（个体工商户）</v>
      </c>
      <c r="F97" s="5" t="s">
        <v>451</v>
      </c>
      <c r="G97" s="5" t="str">
        <f t="shared" si="9"/>
        <v>山东省济南市莱芜区***********南莱矿医院以东路南一号</v>
      </c>
      <c r="H97" s="6" t="s">
        <v>452</v>
      </c>
      <c r="I97" s="6">
        <v>3</v>
      </c>
      <c r="J97" s="7" t="s">
        <v>13</v>
      </c>
    </row>
    <row r="98" s="1" customFormat="1" customHeight="1" spans="1:10">
      <c r="A98" s="5" t="s">
        <v>453</v>
      </c>
      <c r="B98" s="5" t="s">
        <v>454</v>
      </c>
      <c r="C98" s="5" t="str">
        <f t="shared" si="11"/>
        <v>张*甲</v>
      </c>
      <c r="D98" s="5" t="s">
        <v>455</v>
      </c>
      <c r="E98" s="5" t="str">
        <f t="shared" si="8"/>
        <v>济南市莱芜****货商店</v>
      </c>
      <c r="F98" s="5" t="s">
        <v>456</v>
      </c>
      <c r="G98" s="5" t="str">
        <f t="shared" si="9"/>
        <v>山东省济南市莱芜区***********西路132号</v>
      </c>
      <c r="H98" s="6" t="s">
        <v>457</v>
      </c>
      <c r="I98" s="6">
        <v>1</v>
      </c>
      <c r="J98" s="7" t="s">
        <v>13</v>
      </c>
    </row>
    <row r="99" s="1" customFormat="1" customHeight="1" spans="1:10">
      <c r="A99" s="5" t="s">
        <v>458</v>
      </c>
      <c r="B99" s="5" t="s">
        <v>459</v>
      </c>
      <c r="C99" s="5" t="str">
        <f t="shared" si="11"/>
        <v>杨*昌</v>
      </c>
      <c r="D99" s="5" t="s">
        <v>460</v>
      </c>
      <c r="E99" s="5" t="str">
        <f t="shared" si="8"/>
        <v>济南市莱芜****利店</v>
      </c>
      <c r="F99" s="5" t="s">
        <v>461</v>
      </c>
      <c r="G99" s="5" t="str">
        <f t="shared" si="9"/>
        <v>山东省济南市莱芜区***********兴隆巷108号</v>
      </c>
      <c r="H99" s="6" t="s">
        <v>462</v>
      </c>
      <c r="I99" s="6">
        <v>1</v>
      </c>
      <c r="J99" s="7" t="s">
        <v>13</v>
      </c>
    </row>
    <row r="100" s="1" customFormat="1" customHeight="1" spans="1:10">
      <c r="A100" s="5" t="s">
        <v>463</v>
      </c>
      <c r="B100" s="5" t="s">
        <v>464</v>
      </c>
      <c r="C100" s="5" t="str">
        <f t="shared" si="11"/>
        <v>任*艳</v>
      </c>
      <c r="D100" s="5" t="s">
        <v>465</v>
      </c>
      <c r="E100" s="5" t="str">
        <f t="shared" si="8"/>
        <v>济南市莱芜****货商店</v>
      </c>
      <c r="F100" s="5" t="s">
        <v>466</v>
      </c>
      <c r="G100" s="5" t="str">
        <f t="shared" si="9"/>
        <v>山东省济南市莱芜区***********9号颐高电子商务产业园16幢南109</v>
      </c>
      <c r="H100" s="6" t="s">
        <v>467</v>
      </c>
      <c r="I100" s="6">
        <v>1</v>
      </c>
      <c r="J100" s="7" t="s">
        <v>13</v>
      </c>
    </row>
    <row r="101" s="1" customFormat="1" customHeight="1" spans="1:10">
      <c r="A101" s="5" t="s">
        <v>463</v>
      </c>
      <c r="B101" s="5" t="s">
        <v>468</v>
      </c>
      <c r="C101" s="5" t="str">
        <f t="shared" si="11"/>
        <v>康*</v>
      </c>
      <c r="D101" s="5" t="s">
        <v>469</v>
      </c>
      <c r="E101" s="5" t="str">
        <f t="shared" si="8"/>
        <v>济南市莱芜****超市（个体工商户）</v>
      </c>
      <c r="F101" s="5" t="s">
        <v>470</v>
      </c>
      <c r="G101" s="5" t="str">
        <f t="shared" si="9"/>
        <v>山东省济南市莱芜区***********9号颐高电子商务产业园1幢南101号</v>
      </c>
      <c r="H101" s="6" t="s">
        <v>471</v>
      </c>
      <c r="I101" s="6">
        <v>2</v>
      </c>
      <c r="J101" s="7" t="s">
        <v>13</v>
      </c>
    </row>
    <row r="102" s="1" customFormat="1" customHeight="1" spans="1:10">
      <c r="A102" s="5" t="s">
        <v>472</v>
      </c>
      <c r="B102" s="5" t="s">
        <v>473</v>
      </c>
      <c r="C102" s="5" t="str">
        <f t="shared" si="11"/>
        <v>李*鹏</v>
      </c>
      <c r="D102" s="5" t="s">
        <v>474</v>
      </c>
      <c r="E102" s="5" t="str">
        <f t="shared" si="8"/>
        <v>林趣便利（****限公司</v>
      </c>
      <c r="F102" s="5" t="s">
        <v>475</v>
      </c>
      <c r="G102" s="5" t="str">
        <f t="shared" si="9"/>
        <v>山东省济南市莱芜区***********9号颐高广场1号楼颐高创业大厦1层J101-1号</v>
      </c>
      <c r="H102" s="6" t="s">
        <v>476</v>
      </c>
      <c r="I102" s="6">
        <v>1</v>
      </c>
      <c r="J102" s="7" t="s">
        <v>13</v>
      </c>
    </row>
    <row r="103" s="2" customFormat="1" customHeight="1" spans="1:10">
      <c r="A103" s="5" t="s">
        <v>477</v>
      </c>
      <c r="B103" s="5" t="s">
        <v>478</v>
      </c>
      <c r="C103" s="5" t="str">
        <f t="shared" si="11"/>
        <v>邵*峰</v>
      </c>
      <c r="D103" s="5" t="s">
        <v>479</v>
      </c>
      <c r="E103" s="5" t="str">
        <f t="shared" si="8"/>
        <v>济南市莱芜****货商店（个体工商户）</v>
      </c>
      <c r="F103" s="5" t="s">
        <v>480</v>
      </c>
      <c r="G103" s="5" t="str">
        <f t="shared" si="9"/>
        <v>山东省济南市莱芜区***********区15号楼西二单元东户沿街楼</v>
      </c>
      <c r="H103" s="6" t="s">
        <v>481</v>
      </c>
      <c r="I103" s="6">
        <v>1</v>
      </c>
      <c r="J103" s="8" t="s">
        <v>13</v>
      </c>
    </row>
    <row r="104" customHeight="1" spans="1:10">
      <c r="A104" s="5" t="s">
        <v>482</v>
      </c>
      <c r="B104" s="5" t="s">
        <v>483</v>
      </c>
      <c r="C104" s="5" t="str">
        <f t="shared" si="11"/>
        <v>刘*英</v>
      </c>
      <c r="D104" s="5" t="s">
        <v>484</v>
      </c>
      <c r="E104" s="5" t="str">
        <f t="shared" si="8"/>
        <v>济南市莱芜****货便利店（个体工商户）</v>
      </c>
      <c r="F104" s="5" t="s">
        <v>485</v>
      </c>
      <c r="G104" s="5" t="str">
        <f t="shared" si="9"/>
        <v>山东省济南市莱芜区***********0米路北</v>
      </c>
      <c r="H104" s="6" t="s">
        <v>486</v>
      </c>
      <c r="I104" s="6">
        <v>1</v>
      </c>
      <c r="J104" s="7" t="s">
        <v>13</v>
      </c>
    </row>
    <row r="105" customHeight="1" spans="1:10">
      <c r="A105" s="5" t="s">
        <v>487</v>
      </c>
      <c r="B105" s="5" t="s">
        <v>488</v>
      </c>
      <c r="C105" s="5" t="str">
        <f t="shared" si="11"/>
        <v>韩*强</v>
      </c>
      <c r="D105" s="5" t="s">
        <v>489</v>
      </c>
      <c r="E105" s="5" t="str">
        <f t="shared" si="8"/>
        <v>济南市莱芜****百货商店</v>
      </c>
      <c r="F105" s="5" t="s">
        <v>490</v>
      </c>
      <c r="G105" s="5" t="str">
        <f t="shared" si="9"/>
        <v>山东省济南市莱芜区***********磁电东邻第一家</v>
      </c>
      <c r="H105" s="6" t="s">
        <v>491</v>
      </c>
      <c r="I105" s="6">
        <v>1</v>
      </c>
      <c r="J105" s="7" t="s">
        <v>13</v>
      </c>
    </row>
    <row r="106" customHeight="1" spans="1:10">
      <c r="A106" s="5" t="s">
        <v>487</v>
      </c>
      <c r="B106" s="5" t="s">
        <v>492</v>
      </c>
      <c r="C106" s="5" t="str">
        <f t="shared" si="11"/>
        <v>亓*春</v>
      </c>
      <c r="D106" s="5" t="s">
        <v>493</v>
      </c>
      <c r="E106" s="5" t="str">
        <f t="shared" si="8"/>
        <v>济南市莱芜****酒水商行（个体工商户）</v>
      </c>
      <c r="F106" s="5" t="s">
        <v>494</v>
      </c>
      <c r="G106" s="5" t="str">
        <f t="shared" si="9"/>
        <v>山东省济南市莱芜区***********北门东第四间</v>
      </c>
      <c r="H106" s="6" t="s">
        <v>495</v>
      </c>
      <c r="I106" s="6">
        <v>2</v>
      </c>
      <c r="J106" s="7" t="s">
        <v>13</v>
      </c>
    </row>
    <row r="107" customHeight="1" spans="1:10">
      <c r="A107" s="5" t="s">
        <v>487</v>
      </c>
      <c r="B107" s="5" t="s">
        <v>496</v>
      </c>
      <c r="C107" s="5" t="str">
        <f t="shared" si="11"/>
        <v>朱*涛</v>
      </c>
      <c r="D107" s="5" t="s">
        <v>497</v>
      </c>
      <c r="E107" s="5" t="str">
        <f t="shared" si="8"/>
        <v>济南市莱芜****饮烟酒综合中心</v>
      </c>
      <c r="F107" s="5" t="s">
        <v>498</v>
      </c>
      <c r="G107" s="5" t="str">
        <f t="shared" si="9"/>
        <v>山东省济南市莱芜区***********1号沿街房</v>
      </c>
      <c r="H107" s="6" t="s">
        <v>499</v>
      </c>
      <c r="I107" s="6">
        <v>3</v>
      </c>
      <c r="J107" s="8" t="s">
        <v>13</v>
      </c>
    </row>
  </sheetData>
  <mergeCells count="1">
    <mergeCell ref="A1:J1"/>
  </mergeCells>
  <conditionalFormatting sqref="H$1:H$1048576">
    <cfRule type="duplicateValues" dxfId="0" priority="1"/>
  </conditionalFormatting>
  <printOptions horizontalCentered="1" verticalCentered="1"/>
  <pageMargins left="0.511805555555556" right="0.472222222222222" top="0.708333333333333" bottom="0.747916666666667"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H29" sqref="H29"/>
    </sheetView>
  </sheetViews>
  <sheetFormatPr defaultColWidth="9" defaultRowHeight="14.4"/>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2月份</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禾安</cp:lastModifiedBy>
  <dcterms:created xsi:type="dcterms:W3CDTF">2025-07-02T13:57:00Z</dcterms:created>
  <dcterms:modified xsi:type="dcterms:W3CDTF">2026-04-07T05:57:52Z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1C0A8F4FFF834077B890C39BBE9C013A_13</vt:lpwstr>
  </property>
  <property fmtid="{D5CDD505-2E9C-101B-9397-08002B2CF9AE}" pid="3" name="KSOProductBuildVer">
    <vt:lpwstr>2052-12.1.0.25225</vt:lpwstr>
  </property>
  <property fmtid="{D5CDD505-2E9C-101B-9397-08002B2CF9AE}" pid="4" name="CalculationRule">
    <vt:i4>0</vt:i4>
  </property>
</Properties>
</file>